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6.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1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060030\Desktop\R7 有機農業運用と様式\様式集_コピー\"/>
    </mc:Choice>
  </mc:AlternateContent>
  <xr:revisionPtr revIDLastSave="0" documentId="13_ncr:1_{3770EB89-945C-4B54-98D9-255784DB6B04}" xr6:coauthVersionLast="47" xr6:coauthVersionMax="47" xr10:uidLastSave="{00000000-0000-0000-0000-000000000000}"/>
  <bookViews>
    <workbookView xWindow="-120" yWindow="-120" windowWidth="29040" windowHeight="15840" firstSheet="3" activeTab="6" xr2:uid="{00000000-000D-0000-FFFF-FFFF00000000}"/>
  </bookViews>
  <sheets>
    <sheet name="　入力シート" sheetId="45" r:id="rId1"/>
    <sheet name="　入力シート 記入例" sheetId="76" r:id="rId2"/>
    <sheet name="様式第１号-1 提出書類チェックシート " sheetId="73" r:id="rId3"/>
    <sheet name="様式第１号-2 振込口座情報 " sheetId="75" r:id="rId4"/>
    <sheet name="様式第１号-3 誓約書" sheetId="74" r:id="rId5"/>
    <sheet name="様式第２号_事業計画（実施）カガミ" sheetId="50" r:id="rId6"/>
    <sheet name="様式２号ー２－４（資材）" sheetId="32" r:id="rId7"/>
    <sheet name="様式２号ー２－４（資材） 記入例" sheetId="77" r:id="rId8"/>
    <sheet name="様式2号_別添1_構成員" sheetId="70" r:id="rId9"/>
    <sheet name="様式第５号_交付申請書" sheetId="79" r:id="rId10"/>
    <sheet name="変更時→" sheetId="66" r:id="rId11"/>
    <sheet name="様式第３号_変更申請書" sheetId="67" r:id="rId12"/>
    <sheet name="様式第３号_1_変更届" sheetId="78" r:id="rId13"/>
    <sheet name="廃止→" sheetId="69" r:id="rId14"/>
    <sheet name="様式第４号_廃止届" sheetId="68" r:id="rId15"/>
  </sheets>
  <definedNames>
    <definedName name="_xlnm.Print_Area" localSheetId="0">'　入力シート'!$B:$E</definedName>
    <definedName name="_xlnm.Print_Area" localSheetId="1">'　入力シート 記入例'!$A:$U</definedName>
    <definedName name="_xlnm.Print_Area" localSheetId="8">様式2号_別添1_構成員!$A:$AR</definedName>
    <definedName name="_xlnm.Print_Area" localSheetId="6">'様式２号ー２－４（資材）'!$A:$F</definedName>
    <definedName name="_xlnm.Print_Area" localSheetId="7">'様式２号ー２－４（資材） 記入例'!$A:$L</definedName>
    <definedName name="_xlnm.Print_Area" localSheetId="2">'様式第１号-1 提出書類チェックシート '!$A:$I</definedName>
    <definedName name="_xlnm.Print_Area" localSheetId="3">'様式第１号-2 振込口座情報 '!$A:$D</definedName>
    <definedName name="_xlnm.Print_Area" localSheetId="4">'様式第１号-3 誓約書'!$A$1:$H$28</definedName>
    <definedName name="_xlnm.Print_Area" localSheetId="5">'様式第２号_事業計画（実施）カガミ'!$A:$J</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77" l="1"/>
  <c r="B4" i="32"/>
  <c r="B15" i="50"/>
  <c r="C12" i="50"/>
  <c r="I9" i="68"/>
  <c r="G9" i="68"/>
  <c r="G8" i="68"/>
  <c r="G7" i="68"/>
  <c r="H6" i="68"/>
  <c r="I5" i="68"/>
  <c r="H5" i="68"/>
  <c r="I8" i="78"/>
  <c r="G8" i="78"/>
  <c r="G7" i="78"/>
  <c r="G6" i="78"/>
  <c r="H5" i="78"/>
  <c r="I4" i="78"/>
  <c r="H4" i="78"/>
  <c r="I8" i="67"/>
  <c r="G8" i="67"/>
  <c r="G7" i="67"/>
  <c r="G6" i="67"/>
  <c r="H5" i="67"/>
  <c r="I4" i="67"/>
  <c r="H4" i="67"/>
  <c r="I8" i="79"/>
  <c r="G8" i="79"/>
  <c r="G7" i="79"/>
  <c r="G6" i="79"/>
  <c r="H5" i="79"/>
  <c r="I4" i="79"/>
  <c r="H4" i="79"/>
  <c r="G8" i="50"/>
  <c r="G7" i="50"/>
  <c r="G6" i="50"/>
  <c r="H5" i="50"/>
  <c r="I4" i="50"/>
  <c r="H4" i="50"/>
  <c r="I8" i="50"/>
  <c r="F38" i="77" l="1"/>
  <c r="F38" i="32"/>
  <c r="E35" i="77" l="1"/>
  <c r="F33" i="77" s="1"/>
  <c r="E35" i="32"/>
  <c r="F33" i="32" s="1"/>
  <c r="F2" i="77" l="1"/>
  <c r="C17" i="77" l="1"/>
  <c r="C16" i="77"/>
  <c r="C15" i="77"/>
  <c r="C13" i="77"/>
  <c r="E12" i="77"/>
  <c r="C11" i="77"/>
  <c r="C10" i="77"/>
  <c r="C9" i="77"/>
  <c r="C8" i="77"/>
  <c r="N7" i="70" l="1"/>
  <c r="N6" i="70"/>
  <c r="F2" i="32"/>
  <c r="H2" i="50"/>
  <c r="C3" i="75"/>
  <c r="C9" i="32" l="1"/>
  <c r="C10" i="32"/>
  <c r="C11" i="32"/>
  <c r="C8" i="32"/>
  <c r="C17" i="32"/>
  <c r="C16" i="32"/>
  <c r="C15" i="32"/>
  <c r="C13" i="32"/>
  <c r="E12" i="32"/>
</calcChain>
</file>

<file path=xl/sharedStrings.xml><?xml version="1.0" encoding="utf-8"?>
<sst xmlns="http://schemas.openxmlformats.org/spreadsheetml/2006/main" count="384" uniqueCount="221">
  <si>
    <t>所在地</t>
    <rPh sb="0" eb="3">
      <t>ショザイチ</t>
    </rPh>
    <phoneticPr fontId="1"/>
  </si>
  <si>
    <t>〒</t>
    <phoneticPr fontId="1"/>
  </si>
  <si>
    <t>代表者</t>
    <rPh sb="0" eb="3">
      <t>ダイヒョウシャ</t>
    </rPh>
    <phoneticPr fontId="8"/>
  </si>
  <si>
    <t>氏名</t>
    <rPh sb="0" eb="2">
      <t>シメイ</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</si>
  <si>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</si>
  <si>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</si>
  <si>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</si>
  <si>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</si>
  <si>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</si>
  <si>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</si>
  <si>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</si>
  <si>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</si>
  <si>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様式番号</t>
    <rPh sb="0" eb="2">
      <t>ヨウシキ</t>
    </rPh>
    <rPh sb="2" eb="4">
      <t>バンゴウ</t>
    </rPh>
    <phoneticPr fontId="1"/>
  </si>
  <si>
    <t>様式名</t>
    <rPh sb="0" eb="2">
      <t>ヨウシキ</t>
    </rPh>
    <rPh sb="2" eb="3">
      <t>ナ</t>
    </rPh>
    <phoneticPr fontId="1"/>
  </si>
  <si>
    <t>農薬</t>
    <rPh sb="0" eb="2">
      <t>ノウヤク</t>
    </rPh>
    <phoneticPr fontId="1"/>
  </si>
  <si>
    <t>配合違い</t>
    <rPh sb="0" eb="2">
      <t>ハイゴウ</t>
    </rPh>
    <rPh sb="2" eb="3">
      <t>チガ</t>
    </rPh>
    <phoneticPr fontId="1"/>
  </si>
  <si>
    <t>３　事業費</t>
    <rPh sb="2" eb="5">
      <t>ジギョウヒ</t>
    </rPh>
    <phoneticPr fontId="8"/>
  </si>
  <si>
    <t>資材名称</t>
    <rPh sb="0" eb="2">
      <t>シザイ</t>
    </rPh>
    <rPh sb="2" eb="4">
      <t>メイショウ</t>
    </rPh>
    <phoneticPr fontId="1"/>
  </si>
  <si>
    <t>*種類/区分はプルダウンメニューからセレクト</t>
    <rPh sb="1" eb="3">
      <t>シュルイ</t>
    </rPh>
    <rPh sb="4" eb="6">
      <t>クブン</t>
    </rPh>
    <phoneticPr fontId="1"/>
  </si>
  <si>
    <t>種類＊</t>
    <rPh sb="0" eb="2">
      <t>シュルイ</t>
    </rPh>
    <phoneticPr fontId="1"/>
  </si>
  <si>
    <t>区分＊</t>
    <rPh sb="0" eb="2">
      <t>クブン</t>
    </rPh>
    <phoneticPr fontId="1"/>
  </si>
  <si>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</si>
  <si>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</si>
  <si>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</si>
  <si>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有機ＪＡＳ認証資材登録事業計画（実績）書</t>
    <rPh sb="0" eb="2">
      <t>ユウキ</t>
    </rPh>
    <rPh sb="5" eb="7">
      <t>ニンショウ</t>
    </rPh>
    <rPh sb="7" eb="9">
      <t>シザイ</t>
    </rPh>
    <rPh sb="9" eb="11">
      <t>トウロク</t>
    </rPh>
    <rPh sb="11" eb="13">
      <t>ジギョウ</t>
    </rPh>
    <rPh sb="13" eb="15">
      <t>ケイカク</t>
    </rPh>
    <rPh sb="16" eb="18">
      <t>ジッセキ</t>
    </rPh>
    <rPh sb="19" eb="20">
      <t>ショ</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</si>
  <si>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</si>
  <si>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</si>
  <si>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</si>
  <si>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</si>
  <si>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</si>
  <si>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</si>
  <si>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</si>
  <si>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</si>
  <si>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</si>
  <si>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</si>
  <si>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</si>
  <si>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補助申請額</t>
    <rPh sb="0" eb="2">
      <t>ホジョ</t>
    </rPh>
    <rPh sb="2" eb="4">
      <t>シンセイ</t>
    </rPh>
    <rPh sb="4" eb="5">
      <t>ガク</t>
    </rPh>
    <phoneticPr fontId="8"/>
  </si>
  <si>
    <t>基本情報入力シート</t>
    <rPh sb="0" eb="2">
      <t>キホン</t>
    </rPh>
    <rPh sb="2" eb="4">
      <t>ジョウホウ</t>
    </rPh>
    <rPh sb="4" eb="6">
      <t>ニュウリョク</t>
    </rPh>
    <phoneticPr fontId="1"/>
  </si>
  <si>
    <t>プルダウンメニュー</t>
    <phoneticPr fontId="1"/>
  </si>
  <si>
    <t>種類</t>
    <rPh sb="0" eb="2">
      <t>シュルイ</t>
    </rPh>
    <phoneticPr fontId="1"/>
  </si>
  <si>
    <t>肥料・土壌改良資材</t>
    <rPh sb="0" eb="2">
      <t>ヒリョウ</t>
    </rPh>
    <rPh sb="3" eb="5">
      <t>ドジョウ</t>
    </rPh>
    <rPh sb="5" eb="7">
      <t>カイリョウ</t>
    </rPh>
    <rPh sb="7" eb="9">
      <t>シザイ</t>
    </rPh>
    <phoneticPr fontId="1"/>
  </si>
  <si>
    <t>農薬</t>
    <rPh sb="0" eb="2">
      <t>ノウヤク</t>
    </rPh>
    <phoneticPr fontId="1"/>
  </si>
  <si>
    <t>収穫後に保管するときの薬剤</t>
    <rPh sb="0" eb="3">
      <t>シュウカクゴ</t>
    </rPh>
    <rPh sb="4" eb="6">
      <t>ホカン</t>
    </rPh>
    <rPh sb="11" eb="13">
      <t>ヤクザイ</t>
    </rPh>
    <phoneticPr fontId="1"/>
  </si>
  <si>
    <t>その他（育苗培土など）</t>
    <rPh sb="2" eb="3">
      <t>タ</t>
    </rPh>
    <rPh sb="4" eb="6">
      <t>イクビョウ</t>
    </rPh>
    <rPh sb="6" eb="8">
      <t>バイド</t>
    </rPh>
    <phoneticPr fontId="1"/>
  </si>
  <si>
    <t>区分</t>
    <rPh sb="0" eb="2">
      <t>クブン</t>
    </rPh>
    <phoneticPr fontId="1"/>
  </si>
  <si>
    <t>新規</t>
    <rPh sb="0" eb="2">
      <t>シンキ</t>
    </rPh>
    <phoneticPr fontId="1"/>
  </si>
  <si>
    <t>配合違い</t>
    <rPh sb="0" eb="2">
      <t>ハイゴウ</t>
    </rPh>
    <rPh sb="2" eb="3">
      <t>チガ</t>
    </rPh>
    <phoneticPr fontId="1"/>
  </si>
  <si>
    <t>名称違い</t>
    <rPh sb="0" eb="2">
      <t>メイショウ</t>
    </rPh>
    <rPh sb="2" eb="3">
      <t>チガ</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</si>
  <si>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</si>
  <si>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</si>
  <si>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</si>
  <si>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</si>
  <si>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</si>
  <si>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</si>
  <si>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</si>
  <si>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</si>
  <si>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</si>
  <si>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</si>
  <si>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</si>
  <si>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</si>
  <si>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提出</t>
    <rPh sb="0" eb="2">
      <t>テイシュツ</t>
    </rPh>
    <phoneticPr fontId="1"/>
  </si>
  <si>
    <t>構成員名簿</t>
    <rPh sb="0" eb="3">
      <t>コウセイイン</t>
    </rPh>
    <rPh sb="3" eb="5">
      <t>メイボ</t>
    </rPh>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</si>
  <si>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</si>
  <si>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</si>
  <si>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</si>
  <si>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</si>
  <si>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</si>
  <si>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</si>
  <si>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</si>
  <si>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</si>
  <si>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</si>
  <si>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</si>
  <si>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</si>
  <si>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</si>
  <si>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</si>
  <si>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</si>
  <si>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様式第２号ー２－４</t>
    <rPh sb="0" eb="2">
      <t>ヨウシキ</t>
    </rPh>
    <rPh sb="2" eb="3">
      <t>ダイ</t>
    </rPh>
    <rPh sb="4" eb="5">
      <t>ゴウ</t>
    </rPh>
    <phoneticPr fontId="8"/>
  </si>
  <si>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</si>
  <si>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</si>
  <si>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</si>
  <si>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</si>
  <si>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</si>
  <si>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</si>
  <si>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</si>
  <si>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</si>
  <si>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</si>
  <si>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登録予定年月</t>
    <rPh sb="0" eb="2">
      <t>トウロク</t>
    </rPh>
    <phoneticPr fontId="1"/>
  </si>
  <si>
    <t>登録完了日</t>
    <rPh sb="0" eb="2">
      <t>トウロク</t>
    </rPh>
    <rPh sb="2" eb="4">
      <t>カンリョウ</t>
    </rPh>
    <rPh sb="4" eb="5">
      <t>ヒ</t>
    </rPh>
    <phoneticPr fontId="1"/>
  </si>
  <si>
    <t xml:space="preserve">１．変更内容  </t>
    <rPh sb="2" eb="4">
      <t>ヘンコウ</t>
    </rPh>
    <rPh sb="4" eb="6">
      <t>ナイヨウ</t>
    </rPh>
    <phoneticPr fontId="1"/>
  </si>
  <si>
    <t>有機資材登録証（写し）</t>
    <rPh sb="0" eb="2">
      <t>ユウキ</t>
    </rPh>
    <rPh sb="2" eb="4">
      <t>シザイ</t>
    </rPh>
    <rPh sb="4" eb="6">
      <t>トウロク</t>
    </rPh>
    <rPh sb="6" eb="7">
      <t>ショウ</t>
    </rPh>
    <rPh sb="8" eb="9">
      <t>ウツ</t>
    </rPh>
    <phoneticPr fontId="1"/>
  </si>
  <si>
    <t>有機資材登録に係る費用見積書　</t>
    <rPh sb="0" eb="2">
      <t>ユウキ</t>
    </rPh>
    <rPh sb="2" eb="4">
      <t>シザイ</t>
    </rPh>
    <rPh sb="4" eb="6">
      <t>トウロク</t>
    </rPh>
    <rPh sb="7" eb="8">
      <t>カカ</t>
    </rPh>
    <rPh sb="9" eb="11">
      <t>ヒヨウ</t>
    </rPh>
    <rPh sb="11" eb="14">
      <t>ミツモリショ</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</si>
  <si>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</si>
  <si>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</si>
  <si>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</si>
  <si>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</si>
  <si>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</si>
  <si>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</si>
  <si>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</si>
  <si>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</si>
  <si>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性別</t>
    <rPh sb="0" eb="2">
      <t>セイベツ</t>
    </rPh>
    <phoneticPr fontId="1"/>
  </si>
  <si>
    <t>役職</t>
    <rPh sb="0" eb="2">
      <t>ヤクショク</t>
    </rPh>
    <phoneticPr fontId="1"/>
  </si>
  <si>
    <t>備考</t>
    <rPh sb="0" eb="2">
      <t>ビコウ</t>
    </rPh>
    <phoneticPr fontId="1"/>
  </si>
  <si>
    <t>男</t>
    <rPh sb="0" eb="1">
      <t>オトコ</t>
    </rPh>
    <phoneticPr fontId="1"/>
  </si>
  <si>
    <t>女</t>
    <rPh sb="0" eb="1">
      <t>オンナ</t>
    </rPh>
    <phoneticPr fontId="1"/>
  </si>
  <si>
    <t>誓約書</t>
    <rPh sb="0" eb="3">
      <t>セイヤクショ</t>
    </rPh>
    <phoneticPr fontId="1"/>
  </si>
  <si>
    <t>様式第２号－２－４</t>
    <rPh sb="0" eb="2">
      <t>ヨウシキ</t>
    </rPh>
    <rPh sb="2" eb="3">
      <t>ダイ</t>
    </rPh>
    <rPh sb="4" eb="5">
      <t>ゴウ</t>
    </rPh>
    <phoneticPr fontId="1"/>
  </si>
  <si>
    <t>法人・団体の場合は定款、任意団体の場合は規約</t>
    <phoneticPr fontId="1"/>
  </si>
  <si>
    <t>振込口座情報</t>
    <phoneticPr fontId="1"/>
  </si>
  <si>
    <t>領収書（写し）</t>
    <phoneticPr fontId="1"/>
  </si>
  <si>
    <t>登録番号</t>
    <rPh sb="0" eb="2">
      <t>トウロク</t>
    </rPh>
    <rPh sb="2" eb="4">
      <t>バンゴウ</t>
    </rPh>
    <phoneticPr fontId="1"/>
  </si>
  <si>
    <t>資材リスト登録に係る費用</t>
    <rPh sb="0" eb="2">
      <t>シザイ</t>
    </rPh>
    <rPh sb="5" eb="7">
      <t>トウロク</t>
    </rPh>
    <rPh sb="8" eb="9">
      <t>カカ</t>
    </rPh>
    <rPh sb="10" eb="12">
      <t>ヒヨウ</t>
    </rPh>
    <phoneticPr fontId="8"/>
  </si>
  <si>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</si>
  <si>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</si>
  <si>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</si>
  <si>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</si>
  <si>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</si>
  <si>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〇</t>
    <phoneticPr fontId="1"/>
  </si>
  <si>
    <t>書類名</t>
    <rPh sb="0" eb="2">
      <t>ショルイ</t>
    </rPh>
    <rPh sb="2" eb="3">
      <t>ナ</t>
    </rPh>
    <phoneticPr fontId="1"/>
  </si>
  <si>
    <t>年　月　日</t>
    <rPh sb="0" eb="1">
      <t>ネン</t>
    </rPh>
    <rPh sb="2" eb="3">
      <t>ガツ</t>
    </rPh>
    <rPh sb="4" eb="5">
      <t>ヒ</t>
    </rPh>
    <phoneticPr fontId="1"/>
  </si>
  <si>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</si>
  <si>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</si>
  <si>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</si>
  <si>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</si>
  <si>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</si>
  <si>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</si>
  <si>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</si>
  <si>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</si>
  <si>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</si>
  <si>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</si>
  <si>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</si>
  <si>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様式第２号_別添１</t>
    <rPh sb="0" eb="2">
      <t>ヨウシキ</t>
    </rPh>
    <rPh sb="2" eb="3">
      <t>ダイ</t>
    </rPh>
    <rPh sb="4" eb="5">
      <t>ゴウ</t>
    </rPh>
    <rPh sb="6" eb="8">
      <t>ベッテン</t>
    </rPh>
    <phoneticPr fontId="8"/>
  </si>
  <si>
    <t>様式第２号（カガミ）</t>
    <rPh sb="0" eb="2">
      <t>ヨウシキ</t>
    </rPh>
    <phoneticPr fontId="1"/>
  </si>
  <si>
    <t>フリガナ</t>
    <phoneticPr fontId="1"/>
  </si>
  <si>
    <t>役職名</t>
    <rPh sb="0" eb="2">
      <t>ヤクショク</t>
    </rPh>
    <rPh sb="2" eb="3">
      <t>ナ</t>
    </rPh>
    <phoneticPr fontId="1"/>
  </si>
  <si>
    <t>〇</t>
    <phoneticPr fontId="1"/>
  </si>
  <si>
    <t>●</t>
  </si>
  <si>
    <t>提出書類チェックシート</t>
    <rPh sb="0" eb="2">
      <t>テイシュツ</t>
    </rPh>
    <rPh sb="2" eb="4">
      <t>ショルイ</t>
    </rPh>
    <phoneticPr fontId="1"/>
  </si>
  <si>
    <t>提出書類チェックシート</t>
    <rPh sb="0" eb="2">
      <t>テイシュツ</t>
    </rPh>
    <rPh sb="2" eb="4">
      <t>ショルイ</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</si>
  <si>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</si>
  <si>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</si>
  <si>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</si>
  <si>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</si>
  <si>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t>
    <phoneticPr fontId="1"/>
  </si>
  <si>
    <t>振込先口座情報</t>
    <rPh sb="0" eb="2">
      <t>フリコミ</t>
    </rPh>
    <rPh sb="2" eb="3">
      <t>サキ</t>
    </rPh>
    <rPh sb="3" eb="5">
      <t>コウザ</t>
    </rPh>
    <rPh sb="5" eb="7">
      <t>ジョウホウ</t>
    </rPh>
    <phoneticPr fontId="1"/>
  </si>
  <si>
    <t>様式第１号-２</t>
    <rPh sb="0" eb="2">
      <t>ヨウシキ</t>
    </rPh>
    <rPh sb="2" eb="3">
      <t>ダイ</t>
    </rPh>
    <rPh sb="4" eb="5">
      <t>ゴウ</t>
    </rPh>
    <phoneticPr fontId="1"/>
  </si>
  <si>
    <t>様式第１号－３</t>
    <phoneticPr fontId="1"/>
  </si>
  <si>
    <t>様式第２号</t>
    <rPh sb="0" eb="2">
      <t>ヨウシキ</t>
    </rPh>
    <rPh sb="2" eb="3">
      <t>ダイ</t>
    </rPh>
    <rPh sb="4" eb="5">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</si>
  <si>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</si>
  <si>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</si>
  <si>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</si>
  <si>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</si>
  <si>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</si>
  <si>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</si>
  <si>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</si>
  <si>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</si>
  <si>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</si>
  <si>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</si>
  <si>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有機肥料A</t>
    <rPh sb="0" eb="2">
      <t>ユウキ</t>
    </rPh>
    <rPh sb="2" eb="4">
      <t>ヒリョウ</t>
    </rPh>
    <phoneticPr fontId="1"/>
  </si>
  <si>
    <t>YM0001</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</si>
  <si>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</si>
  <si>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</si>
  <si>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</si>
  <si>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t>R6.10</t>
    <phoneticPr fontId="1"/>
  </si>
  <si>
    <t>２　有機ＪＡＳ資材登録計画（実績）</t>
    <rPh sb="2" eb="4">
      <t>ユウキ</t>
    </rPh>
    <rPh sb="7" eb="9">
      <t>シザイ</t>
    </rPh>
    <rPh sb="9" eb="11">
      <t>トウロク</t>
    </rPh>
    <rPh sb="11" eb="13">
      <t>ケイカク</t>
    </rPh>
    <rPh sb="14" eb="16">
      <t>ジッセキ</t>
    </rPh>
    <phoneticPr fontId="8"/>
  </si>
  <si>
    <t>有機ＪＡＳ資材登録事業計画（実績）書</t>
    <rPh sb="0" eb="2">
      <t>ユウキ</t>
    </rPh>
    <rPh sb="5" eb="7">
      <t>シザイ</t>
    </rPh>
    <rPh sb="7" eb="9">
      <t>トウロク</t>
    </rPh>
    <rPh sb="9" eb="11">
      <t>ジギョウ</t>
    </rPh>
    <rPh sb="11" eb="13">
      <t>ケイカク</t>
    </rPh>
    <rPh sb="14" eb="16">
      <t>ジッセキ</t>
    </rPh>
    <rPh sb="17" eb="18">
      <t>ショ</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</si>
  <si>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</si>
  <si>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</si>
  <si>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</si>
  <si>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</si>
  <si>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</si>
  <si>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</si>
  <si>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</si>
  <si>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</si>
  <si>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</si>
  <si>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</si>
  <si>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</si>
  <si>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税額</t>
    <rPh sb="0" eb="2">
      <t>ゼイガク</t>
    </rPh>
    <phoneticPr fontId="1"/>
  </si>
  <si>
    <t>税抜き額</t>
    <rPh sb="0" eb="2">
      <t>ゼイヌ</t>
    </rPh>
    <rPh sb="3" eb="4">
      <t>ガク</t>
    </rPh>
    <phoneticPr fontId="1"/>
  </si>
  <si>
    <t>事業費計</t>
    <rPh sb="0" eb="3">
      <t>ジギョウヒ</t>
    </rPh>
    <rPh sb="3" eb="4">
      <t>ケイ</t>
    </rPh>
    <phoneticPr fontId="1"/>
  </si>
  <si>
    <t>事業費</t>
    <rPh sb="0" eb="3">
      <t>ジギョウヒ</t>
    </rPh>
    <phoneticPr fontId="8"/>
  </si>
  <si>
    <t>様式第５号</t>
    <phoneticPr fontId="1"/>
  </si>
  <si>
    <t>交付申請書の提出について</t>
    <rPh sb="0" eb="2">
      <t>コウフ</t>
    </rPh>
    <rPh sb="2" eb="5">
      <t>シンセイショ</t>
    </rPh>
    <rPh sb="6" eb="8">
      <t>テイシュツ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</si>
  <si>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</si>
  <si>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</si>
  <si>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</si>
  <si>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</si>
  <si>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</si>
  <si>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</si>
  <si>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</si>
  <si>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</si>
  <si>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</si>
  <si>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</si>
  <si>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</si>
  <si>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</si>
  <si>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</si>
  <si>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</si>
  <si>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</si>
  <si>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法人名</t>
    <rPh sb="0" eb="2">
      <t>ホウジン</t>
    </rPh>
    <rPh sb="2" eb="3">
      <t>ナ</t>
    </rPh>
    <phoneticPr fontId="1"/>
  </si>
  <si>
    <t xml:space="preserve">                                       　 </t>
    <phoneticPr fontId="1"/>
  </si>
  <si>
    <t>（法人にあっては代表者の役職と氏名）</t>
    <rPh sb="12" eb="14">
      <t>ヤクショク</t>
    </rPh>
    <phoneticPr fontId="1"/>
  </si>
  <si>
    <t>☑</t>
    <phoneticPr fontId="1"/>
  </si>
  <si>
    <t>事務局</t>
    <rPh sb="0" eb="3">
      <t>ジムキョク</t>
    </rPh>
    <phoneticPr fontId="1"/>
  </si>
  <si>
    <t>提出区分
＊ﾌﾟﾙﾀﾞｳﾝﾒﾆｭｰからｾﾚｸﾄ</t>
    <rPh sb="0" eb="2">
      <t>テイシュツ</t>
    </rPh>
    <rPh sb="2" eb="4">
      <t>クブン</t>
    </rPh>
    <phoneticPr fontId="1"/>
  </si>
  <si>
    <t>事業計画書</t>
    <rPh sb="0" eb="2">
      <t>ジギョウ</t>
    </rPh>
    <rPh sb="2" eb="5">
      <t>ケイカクショ</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</si>
  <si>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</si>
  <si>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事業実績書</t>
    <rPh sb="0" eb="2">
      <t>ジギョウ</t>
    </rPh>
    <rPh sb="2" eb="5">
      <t>ジッセキショ</t>
    </rPh>
    <phoneticPr fontId="1"/>
  </si>
  <si>
    <t>事業実績書</t>
    <rPh sb="0" eb="5">
      <t>ジギョウジッセキショ</t>
    </rPh>
    <phoneticPr fontId="1"/>
  </si>
  <si>
    <t>住　　所</t>
  </si>
  <si>
    <t>氏名</t>
  </si>
  <si>
    <t>生年月日</t>
    <phoneticPr fontId="1"/>
  </si>
  <si>
    <t>代表者名</t>
    <rPh sb="0" eb="3">
      <t>ダイヒョウシャ</t>
    </rPh>
    <rPh sb="3" eb="4">
      <t>ナ</t>
    </rPh>
    <phoneticPr fontId="1"/>
  </si>
  <si>
    <t/>
  </si>
  <si>
    <t>（有機JAS資材登録）</t>
    <rPh sb="0" eb="1">
      <t>ユウキ</t>
    </rPh>
    <rPh sb="5" eb="7">
      <t>シザイ</t>
    </rPh>
    <rPh sb="7" eb="9">
      <t>トウロク</t>
    </rPh>
    <phoneticPr fontId="5"/>
  </si>
  <si>
    <t>令和７年度有機農業拡大加速化事業補助金に係る</t>
    <rPh sb="0" eb="2">
      <t>レイワ</t>
    </rPh>
    <phoneticPr fontId="1"/>
  </si>
  <si>
    <t>令和７年度　有機農業拡大加速化事業補助金につきまして、別添のとおり</t>
    <rPh sb="0" eb="2">
      <t>レイワ</t>
    </rPh>
    <rPh sb="3" eb="5">
      <t>ネンド</t>
    </rPh>
    <rPh sb="10" eb="12">
      <t>カクダイ</t>
    </rPh>
    <rPh sb="12" eb="14">
      <t>カソク</t>
    </rPh>
    <rPh sb="14" eb="15">
      <t>カ</t>
    </rPh>
    <rPh sb="15" eb="20">
      <t>ジギョウホジョキン</t>
    </rPh>
    <rPh sb="27" eb="29">
      <t>ベッテン</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</si>
  <si>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</si>
  <si>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令和　　年度有機農業拡大加速化事業補助金につきまして、令和　　年　　月　　日付けで提出しました計画（実績）書につき、変更したく必要書類を添えて申請いたします。</t>
    <rPh sb="0" eb="2">
      <t>レイワ</t>
    </rPh>
    <rPh sb="4" eb="6">
      <t>ネンド</t>
    </rPh>
    <rPh sb="10" eb="12">
      <t>カクダイ</t>
    </rPh>
    <rPh sb="12" eb="14">
      <t>カソク</t>
    </rPh>
    <rPh sb="14" eb="15">
      <t>カ</t>
    </rPh>
    <rPh sb="15" eb="20">
      <t>ジギョウホジョキン</t>
    </rPh>
    <rPh sb="32" eb="34">
      <t>レイワ</t>
    </rPh>
    <rPh sb="36" eb="37">
      <t>ネン</t>
    </rPh>
    <rPh sb="39" eb="40">
      <t>ガツ</t>
    </rPh>
    <rPh sb="42" eb="43">
      <t>ヒ</t>
    </rPh>
    <rPh sb="43" eb="44">
      <t>ツ</t>
    </rPh>
    <rPh sb="46" eb="48">
      <t>テイシュツ</t>
    </rPh>
    <rPh sb="52" eb="54">
      <t>ケイカク</t>
    </rPh>
    <rPh sb="55" eb="57">
      <t>ジッセキ</t>
    </rPh>
    <rPh sb="58" eb="59">
      <t>ショ</t>
    </rPh>
    <rPh sb="68" eb="70">
      <t>ヒツヨウ</t>
    </rPh>
    <rPh sb="70" eb="72">
      <t>ショルイ</t>
    </rPh>
    <rPh sb="73" eb="74">
      <t>ソ</t>
    </rPh>
    <rPh sb="76" eb="78">
      <t>シンセイ</t>
    </rPh>
    <phoneticPr fontId="1"/>
  </si>
  <si>
    <t>令和　　年度有機農業拡大加速化事業補助金につきまして、令和　　年　　月　　日付けで提出しました計画（実績）書につき、変更が生じましたので必要書類を添えて届けます。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2" eb="54">
      <t>ケイカク</t>
    </rPh>
    <rPh sb="55" eb="57">
      <t>ジッセキ</t>
    </rPh>
    <rPh sb="58" eb="59">
      <t>ショ</t>
    </rPh>
    <rPh sb="63" eb="65">
      <t>ヘンコウ</t>
    </rPh>
    <rPh sb="66" eb="67">
      <t>ショウ</t>
    </rPh>
    <rPh sb="73" eb="75">
      <t>ヒツヨウ</t>
    </rPh>
    <rPh sb="76" eb="77">
      <t>トド</t>
    </rPh>
    <phoneticPr fontId="1"/>
  </si>
  <si>
    <t>令和　　年度有機農業拡大加速化事業補助金につきまして、令和　　年　　月　　日付けで提出しました計画（実績）書につき、事業廃止となりましたので届け出いたします。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50" eb="52">
      <t>ジッセキ</t>
    </rPh>
    <rPh sb="53" eb="54">
      <t>ショ</t>
    </rPh>
    <rPh sb="58" eb="60">
      <t>ジギョウ</t>
    </rPh>
    <rPh sb="60" eb="62">
      <t>ハイシ</t>
    </rPh>
    <rPh sb="70" eb="71">
      <t>トド</t>
    </rPh>
    <rPh sb="72" eb="73">
      <t>デ</t>
    </rPh>
    <phoneticPr fontId="1"/>
  </si>
  <si>
    <t xml:space="preserve">　私は、令和７年度みやざき有機農業拡大加速化事業補助金交付申請を行うに当たり、次の事項について誓約します。                            </t>
    <rPh sb="4" eb="6">
      <t>レイワ</t>
    </rPh>
    <phoneticPr fontId="1"/>
  </si>
  <si>
    <t>有機JAS資材登録事業計画（実績）書</t>
    <rPh sb="4" eb="6">
      <t>シザイ</t>
    </rPh>
    <rPh sb="6" eb="8">
      <t>トウロク</t>
    </rPh>
    <rPh sb="9" eb="11">
      <t>ジギョウ</t>
    </rPh>
    <rPh sb="11" eb="13">
      <t>ケイカク</t>
    </rPh>
    <rPh sb="14" eb="16">
      <t>ジッセキ</t>
    </rPh>
    <rPh sb="17" eb="18">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</si>
</sst>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6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u/>
      <sz val="12"/>
      <color theme="1"/>
      <name val="ＭＳ 明朝"/>
      <family val="1"/>
      <charset val="128"/>
    </font>
    <font>
      <sz val="16"/>
      <name val="游ゴシック"/>
      <family val="2"/>
      <charset val="128"/>
      <scheme val="minor"/>
    </font>
    <font>
      <sz val="10"/>
      <color theme="0" tint="-0.14999847407452621"/>
      <name val="ＭＳ 明朝"/>
      <family val="1"/>
      <charset val="128"/>
    </font>
    <font>
      <sz val="9"/>
      <color theme="0" tint="-0.14999847407452621"/>
      <name val="ＭＳ 明朝"/>
      <family val="1"/>
      <charset val="128"/>
    </font>
    <font>
      <sz val="11"/>
      <color rgb="FFFF0000"/>
      <name val="ＭＳ ゴシック"/>
      <family val="3"/>
      <charset val="128"/>
    </font>
    <font>
      <b/>
      <sz val="9"/>
      <color theme="1"/>
      <name val="ＭＳ ゴシック"/>
      <family val="3"/>
      <charset val="128"/>
    </font>
    <font>
      <sz val="9"/>
      <color theme="0" tint="-4.9989318521683403E-2"/>
      <name val="ＭＳ 明朝"/>
      <family val="1"/>
      <charset val="128"/>
    </font>
    <font>
      <sz val="9"/>
      <color theme="1"/>
      <name val="游ゴシック"/>
      <family val="3"/>
      <charset val="128"/>
      <scheme val="minor"/>
    </font>
    <font>
      <sz val="11"/>
      <color theme="1"/>
      <name val="游ゴシック"/>
      <family val="3"/>
      <charset val="128"/>
      <scheme val="minor"/>
    </font>
    <font>
      <sz val="9"/>
      <color rgb="FFFF0000"/>
      <name val="ＭＳ 明朝"/>
      <family val="1"/>
      <charset val="128"/>
    </font>
    <font>
      <sz val="10.5"/>
      <color rgb="FFFF0000"/>
      <name val="ＭＳ 明朝"/>
      <family val="1"/>
      <charset val="128"/>
    </font>
    <font>
      <sz val="10"/>
      <name val="ＭＳ 明朝"/>
      <family val="1"/>
      <charset val="128"/>
    </font>
    <font>
      <sz val="14"/>
      <color theme="1"/>
      <name val="ＭＳ 明朝"/>
      <family val="1"/>
      <charset val="128"/>
    </font>
    <font>
      <u/>
      <sz val="12"/>
      <name val="ＭＳ 明朝"/>
      <family val="1"/>
      <charset val="128"/>
    </font>
    <font>
      <sz val="11"/>
      <color rgb="FFFF0000"/>
      <name val="ＭＳ 明朝"/>
      <family val="1"/>
      <charset val="128"/>
    </font>
    <font>
      <sz val="9"/>
      <name val="ＭＳ 明朝"/>
      <family val="1"/>
      <charset val="128"/>
    </font>
    <font>
      <sz val="10"/>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4"/>
      <color rgb="FFFF0000"/>
      <name val="游ゴシック"/>
      <family val="2"/>
      <charset val="128"/>
      <scheme val="minor"/>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99"/>
        <bgColor indexed="64"/>
      </patternFill>
    </fill>
  </fills>
  <borders count="10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top style="hair">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medium">
        <color indexed="64"/>
      </top>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top style="medium">
        <color auto="1"/>
      </top>
      <bottom style="double">
        <color auto="1"/>
      </bottom>
      <diagonal/>
    </border>
    <border>
      <left style="thin">
        <color auto="1"/>
      </left>
      <right/>
      <top style="thin">
        <color auto="1"/>
      </top>
      <bottom style="hair">
        <color auto="1"/>
      </bottom>
      <diagonal/>
    </border>
    <border>
      <left style="thin">
        <color indexed="64"/>
      </left>
      <right/>
      <top style="double">
        <color indexed="64"/>
      </top>
      <bottom style="thin">
        <color auto="1"/>
      </bottom>
      <diagonal/>
    </border>
    <border>
      <left/>
      <right style="medium">
        <color indexed="64"/>
      </right>
      <top style="hair">
        <color auto="1"/>
      </top>
      <bottom style="thin">
        <color indexed="64"/>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bottom style="medium">
        <color auto="1"/>
      </bottom>
      <diagonal/>
    </border>
    <border>
      <left/>
      <right style="hair">
        <color indexed="64"/>
      </right>
      <top style="hair">
        <color indexed="64"/>
      </top>
      <bottom style="hair">
        <color indexed="64"/>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thin">
        <color indexed="64"/>
      </left>
      <right/>
      <top style="medium">
        <color indexed="64"/>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auto="1"/>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medium">
        <color auto="1"/>
      </bottom>
      <diagonal/>
    </border>
    <border>
      <left style="medium">
        <color indexed="64"/>
      </left>
      <right style="medium">
        <color indexed="64"/>
      </right>
      <top style="double">
        <color indexed="64"/>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457">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5" fillId="0" borderId="0" xfId="1" applyFont="1" applyAlignment="1" applyProtection="1">
      <alignment horizontal="left" vertical="center"/>
      <protection locked="0"/>
    </xf>
    <xf numFmtId="0" fontId="6" fillId="2" borderId="30" xfId="1" quotePrefix="1" applyFont="1" applyFill="1" applyBorder="1" applyAlignment="1" applyProtection="1">
      <alignment horizontal="center" vertical="center"/>
      <protection locked="0"/>
    </xf>
    <xf numFmtId="0" fontId="15" fillId="2" borderId="19" xfId="1" quotePrefix="1" applyFont="1" applyFill="1" applyBorder="1" applyAlignment="1" applyProtection="1">
      <alignment horizontal="center" vertical="center"/>
      <protection locked="0"/>
    </xf>
    <xf numFmtId="0" fontId="16" fillId="2" borderId="30" xfId="1" quotePrefix="1" applyFont="1" applyFill="1" applyBorder="1" applyAlignment="1" applyProtection="1">
      <alignment horizontal="center" vertical="center" wrapText="1"/>
      <protection locked="0"/>
    </xf>
    <xf numFmtId="0" fontId="14" fillId="2" borderId="1" xfId="1" applyFont="1" applyFill="1" applyBorder="1" applyAlignment="1" applyProtection="1">
      <alignment horizontal="right" vertical="center"/>
      <protection locked="0"/>
    </xf>
    <xf numFmtId="0" fontId="18" fillId="0" borderId="0" xfId="0" applyFont="1">
      <alignment vertical="center"/>
    </xf>
    <xf numFmtId="0" fontId="19" fillId="3" borderId="0" xfId="0" applyFont="1" applyFill="1">
      <alignment vertical="center"/>
    </xf>
    <xf numFmtId="0" fontId="15" fillId="0" borderId="0" xfId="1" applyFont="1" applyAlignment="1" applyProtection="1">
      <alignment horizontal="center" vertical="center"/>
      <protection locked="0"/>
    </xf>
    <xf numFmtId="0" fontId="23" fillId="3" borderId="0" xfId="0" applyFont="1" applyFill="1">
      <alignment vertical="center"/>
    </xf>
    <xf numFmtId="0" fontId="25" fillId="3" borderId="0" xfId="0" applyFont="1" applyFill="1">
      <alignment vertical="center"/>
    </xf>
    <xf numFmtId="0" fontId="19" fillId="3" borderId="11" xfId="0" applyFont="1" applyFill="1" applyBorder="1" applyAlignment="1">
      <alignment horizontal="center" vertical="center"/>
    </xf>
    <xf numFmtId="0" fontId="22" fillId="0" borderId="0" xfId="1" applyFont="1" applyProtection="1">
      <alignment vertical="center"/>
      <protection locked="0"/>
    </xf>
    <xf numFmtId="0" fontId="28" fillId="3" borderId="0" xfId="0" applyFont="1" applyFill="1">
      <alignment vertical="center"/>
    </xf>
    <xf numFmtId="0" fontId="29" fillId="3" borderId="0" xfId="0" applyFont="1" applyFill="1">
      <alignment vertical="center"/>
    </xf>
    <xf numFmtId="0" fontId="29" fillId="0" borderId="0" xfId="0" applyFont="1">
      <alignment vertical="center"/>
    </xf>
    <xf numFmtId="0" fontId="11" fillId="2" borderId="30" xfId="1" quotePrefix="1" applyFont="1" applyFill="1" applyBorder="1" applyAlignment="1" applyProtection="1">
      <alignment horizontal="center" vertical="center"/>
      <protection locked="0"/>
    </xf>
    <xf numFmtId="0" fontId="11" fillId="2" borderId="30" xfId="1" applyFont="1" applyFill="1" applyBorder="1" applyAlignment="1" applyProtection="1">
      <alignment horizontal="center" vertical="center"/>
      <protection locked="0"/>
    </xf>
    <xf numFmtId="0" fontId="9" fillId="2" borderId="19" xfId="1" quotePrefix="1" applyFont="1" applyFill="1" applyBorder="1" applyAlignment="1" applyProtection="1">
      <alignment horizontal="center" vertical="center"/>
      <protection locked="0"/>
    </xf>
    <xf numFmtId="0" fontId="30" fillId="0" borderId="65" xfId="0" applyFont="1" applyBorder="1" applyAlignment="1">
      <alignment horizontal="center" vertical="center"/>
    </xf>
    <xf numFmtId="177" fontId="25" fillId="3" borderId="1" xfId="0" applyNumberFormat="1" applyFont="1" applyFill="1" applyBorder="1">
      <alignment vertical="center"/>
    </xf>
    <xf numFmtId="0" fontId="6" fillId="2" borderId="27" xfId="1" quotePrefix="1" applyFont="1" applyFill="1" applyBorder="1" applyAlignment="1" applyProtection="1">
      <alignment horizontal="center" vertical="center"/>
      <protection locked="0"/>
    </xf>
    <xf numFmtId="0" fontId="14" fillId="2" borderId="73" xfId="1" quotePrefix="1" applyFont="1" applyFill="1" applyBorder="1" applyAlignment="1" applyProtection="1">
      <alignment horizontal="center" vertical="center"/>
      <protection locked="0"/>
    </xf>
    <xf numFmtId="0" fontId="14" fillId="2" borderId="74" xfId="1" quotePrefix="1" applyFont="1" applyFill="1" applyBorder="1" applyAlignment="1" applyProtection="1">
      <alignment horizontal="center" vertical="center"/>
      <protection locked="0"/>
    </xf>
    <xf numFmtId="0" fontId="6" fillId="2" borderId="76" xfId="1" quotePrefix="1" applyFont="1" applyFill="1" applyBorder="1" applyAlignment="1" applyProtection="1">
      <alignment horizontal="center" vertical="center"/>
      <protection locked="0"/>
    </xf>
    <xf numFmtId="0" fontId="26" fillId="8" borderId="0" xfId="0" applyFont="1" applyFill="1" applyAlignment="1">
      <alignment horizontal="center" vertical="center"/>
    </xf>
    <xf numFmtId="0" fontId="11" fillId="2" borderId="76" xfId="1" quotePrefix="1" applyFont="1" applyFill="1" applyBorder="1" applyAlignment="1" applyProtection="1">
      <alignment horizontal="center" vertical="center"/>
      <protection locked="0"/>
    </xf>
    <xf numFmtId="0" fontId="11" fillId="2" borderId="33" xfId="1" quotePrefix="1" applyFont="1" applyFill="1" applyBorder="1" applyAlignment="1" applyProtection="1">
      <alignment horizontal="center" vertical="center"/>
      <protection locked="0"/>
    </xf>
    <xf numFmtId="0" fontId="11" fillId="2" borderId="73" xfId="1" quotePrefix="1" applyFont="1" applyFill="1" applyBorder="1" applyAlignment="1" applyProtection="1">
      <alignment horizontal="center" vertical="center"/>
      <protection locked="0"/>
    </xf>
    <xf numFmtId="0" fontId="2" fillId="3" borderId="0" xfId="0" applyFont="1" applyFill="1">
      <alignment vertical="center"/>
    </xf>
    <xf numFmtId="0" fontId="32" fillId="0" borderId="0" xfId="0" applyFont="1">
      <alignment vertical="center"/>
    </xf>
    <xf numFmtId="0" fontId="9" fillId="0" borderId="0" xfId="1" quotePrefix="1" applyFont="1" applyAlignment="1" applyProtection="1">
      <alignment horizontal="left" vertical="center"/>
      <protection locked="0"/>
    </xf>
    <xf numFmtId="0" fontId="33" fillId="0" borderId="0" xfId="0" applyFo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32" fillId="0" borderId="1" xfId="0" applyFont="1" applyBorder="1" applyAlignment="1">
      <alignment vertical="center" wrapText="1"/>
    </xf>
    <xf numFmtId="0" fontId="37" fillId="3" borderId="0" xfId="0" applyFont="1" applyFill="1" applyAlignment="1">
      <alignment horizontal="center" vertical="center"/>
    </xf>
    <xf numFmtId="0" fontId="31" fillId="3" borderId="0" xfId="0" applyFont="1" applyFill="1">
      <alignment vertical="center"/>
    </xf>
    <xf numFmtId="0" fontId="32" fillId="3" borderId="0" xfId="0" applyFont="1" applyFill="1" applyAlignment="1">
      <alignment vertical="center" wrapText="1"/>
    </xf>
    <xf numFmtId="0" fontId="2" fillId="0" borderId="0" xfId="0" applyFont="1" applyAlignment="1">
      <alignment horizontal="left" vertical="center"/>
    </xf>
    <xf numFmtId="0" fontId="33" fillId="0" borderId="0" xfId="0" applyFont="1" applyAlignment="1">
      <alignment horizontal="left" vertical="center"/>
    </xf>
    <xf numFmtId="0" fontId="15" fillId="3" borderId="0" xfId="0" applyFont="1" applyFill="1">
      <alignment vertical="center"/>
    </xf>
    <xf numFmtId="0" fontId="9" fillId="3" borderId="0" xfId="0" applyFont="1" applyFill="1">
      <alignment vertical="center"/>
    </xf>
    <xf numFmtId="0" fontId="38" fillId="3" borderId="0" xfId="0" applyFont="1" applyFill="1">
      <alignment vertical="center"/>
    </xf>
    <xf numFmtId="0" fontId="39" fillId="3" borderId="0" xfId="0" applyFont="1" applyFill="1">
      <alignment vertical="center"/>
    </xf>
    <xf numFmtId="0" fontId="39" fillId="0" borderId="0" xfId="0" applyFont="1">
      <alignment vertical="center"/>
    </xf>
    <xf numFmtId="0" fontId="11" fillId="2" borderId="65" xfId="0" applyFont="1" applyFill="1" applyBorder="1" applyAlignment="1">
      <alignment horizontal="center" vertical="center"/>
    </xf>
    <xf numFmtId="0" fontId="40" fillId="2" borderId="33" xfId="0" applyFont="1" applyFill="1" applyBorder="1" applyAlignment="1">
      <alignment horizontal="center" vertical="center"/>
    </xf>
    <xf numFmtId="0" fontId="40" fillId="2" borderId="30" xfId="0" applyFont="1" applyFill="1" applyBorder="1" applyAlignment="1">
      <alignment horizontal="center" vertical="center"/>
    </xf>
    <xf numFmtId="0" fontId="15" fillId="0" borderId="0" xfId="0" applyFont="1">
      <alignment vertical="center"/>
    </xf>
    <xf numFmtId="0" fontId="9" fillId="0" borderId="0" xfId="0" applyFont="1">
      <alignment vertical="center"/>
    </xf>
    <xf numFmtId="0" fontId="19" fillId="7" borderId="0" xfId="0" applyFont="1" applyFill="1">
      <alignment vertical="center"/>
    </xf>
    <xf numFmtId="0" fontId="15" fillId="3" borderId="0" xfId="1" quotePrefix="1" applyFont="1" applyFill="1" applyAlignment="1" applyProtection="1">
      <alignment horizontal="center" vertical="center"/>
      <protection locked="0"/>
    </xf>
    <xf numFmtId="0" fontId="19" fillId="0" borderId="0" xfId="0" applyFont="1" applyAlignment="1">
      <alignment horizontal="center" vertical="center"/>
    </xf>
    <xf numFmtId="0" fontId="2" fillId="0" borderId="91" xfId="0" applyFont="1" applyBorder="1">
      <alignment vertical="center"/>
    </xf>
    <xf numFmtId="0" fontId="32" fillId="3" borderId="0" xfId="0" applyFont="1" applyFill="1">
      <alignment vertical="center"/>
    </xf>
    <xf numFmtId="0" fontId="21" fillId="3"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1" fillId="0" borderId="0" xfId="0" applyFont="1">
      <alignment vertical="center"/>
    </xf>
    <xf numFmtId="0" fontId="19" fillId="3" borderId="40" xfId="0" applyFont="1" applyFill="1" applyBorder="1">
      <alignment vertical="center"/>
    </xf>
    <xf numFmtId="0" fontId="7" fillId="2" borderId="37" xfId="1" applyFont="1" applyFill="1" applyBorder="1" applyAlignment="1" applyProtection="1">
      <alignment horizontal="center" vertical="center"/>
      <protection locked="0"/>
    </xf>
    <xf numFmtId="0" fontId="19" fillId="3" borderId="14" xfId="0" applyFont="1" applyFill="1" applyBorder="1">
      <alignment vertical="center"/>
    </xf>
    <xf numFmtId="0" fontId="3" fillId="0" borderId="77" xfId="0" applyFont="1" applyBorder="1">
      <alignment vertical="center"/>
    </xf>
    <xf numFmtId="0" fontId="2" fillId="0" borderId="92" xfId="0" applyFont="1" applyBorder="1">
      <alignment vertical="center"/>
    </xf>
    <xf numFmtId="0" fontId="2" fillId="0" borderId="78" xfId="0" applyFont="1" applyBorder="1">
      <alignment vertical="center"/>
    </xf>
    <xf numFmtId="0" fontId="18" fillId="0" borderId="0" xfId="0" applyFont="1" applyAlignment="1">
      <alignment horizontal="left" vertical="center"/>
    </xf>
    <xf numFmtId="0" fontId="19" fillId="3" borderId="0" xfId="0" applyFont="1" applyFill="1" applyAlignment="1">
      <alignment horizontal="left" vertical="center"/>
    </xf>
    <xf numFmtId="0" fontId="14" fillId="2" borderId="30" xfId="1" applyFont="1" applyFill="1" applyBorder="1" applyAlignment="1" applyProtection="1">
      <alignment horizontal="center" vertical="center"/>
      <protection locked="0"/>
    </xf>
    <xf numFmtId="0" fontId="14" fillId="0" borderId="0" xfId="1" quotePrefix="1" applyFont="1" applyAlignment="1" applyProtection="1">
      <alignment horizontal="left" vertical="center"/>
      <protection locked="0"/>
    </xf>
    <xf numFmtId="0" fontId="19" fillId="0" borderId="0" xfId="0" applyFont="1">
      <alignment vertical="center"/>
    </xf>
    <xf numFmtId="0" fontId="23" fillId="7" borderId="0" xfId="0" applyFont="1" applyFill="1" applyAlignment="1">
      <alignment horizontal="center" vertical="center"/>
    </xf>
    <xf numFmtId="0" fontId="19" fillId="0" borderId="1" xfId="0" applyFont="1" applyBorder="1" applyAlignment="1">
      <alignment horizontal="center" vertical="center"/>
    </xf>
    <xf numFmtId="0" fontId="19" fillId="2" borderId="60" xfId="0" applyFont="1" applyFill="1" applyBorder="1" applyAlignment="1">
      <alignment horizontal="center" vertical="center"/>
    </xf>
    <xf numFmtId="0" fontId="19" fillId="2" borderId="85" xfId="0" applyFont="1" applyFill="1" applyBorder="1" applyAlignment="1">
      <alignment horizontal="center" vertical="center"/>
    </xf>
    <xf numFmtId="0" fontId="19" fillId="0" borderId="63" xfId="0" applyFont="1" applyBorder="1" applyAlignment="1">
      <alignment horizontal="center" vertical="center"/>
    </xf>
    <xf numFmtId="176" fontId="19" fillId="0" borderId="71" xfId="0" applyNumberFormat="1" applyFont="1" applyBorder="1" applyAlignment="1">
      <alignment horizontal="center" vertical="center"/>
    </xf>
    <xf numFmtId="0" fontId="19" fillId="0" borderId="11" xfId="0" applyFont="1" applyBorder="1" applyAlignment="1">
      <alignment horizontal="center" vertical="center"/>
    </xf>
    <xf numFmtId="0" fontId="19" fillId="3" borderId="12" xfId="0" applyFont="1" applyFill="1" applyBorder="1">
      <alignment vertical="center"/>
    </xf>
    <xf numFmtId="0" fontId="19" fillId="3" borderId="5" xfId="0" applyFont="1" applyFill="1" applyBorder="1">
      <alignment vertical="center"/>
    </xf>
    <xf numFmtId="176" fontId="19" fillId="0" borderId="4" xfId="0" applyNumberFormat="1" applyFont="1" applyBorder="1" applyAlignment="1">
      <alignment horizontal="center" vertical="center"/>
    </xf>
    <xf numFmtId="0" fontId="19" fillId="0" borderId="20" xfId="0" applyFont="1" applyBorder="1" applyAlignment="1">
      <alignment horizontal="center" vertical="center"/>
    </xf>
    <xf numFmtId="176" fontId="19" fillId="0" borderId="21" xfId="0" applyNumberFormat="1" applyFont="1" applyBorder="1" applyAlignment="1">
      <alignment horizontal="center" vertical="center"/>
    </xf>
    <xf numFmtId="176" fontId="19" fillId="0" borderId="0" xfId="0" applyNumberFormat="1" applyFont="1" applyAlignment="1">
      <alignment horizontal="center" vertical="center"/>
    </xf>
    <xf numFmtId="0" fontId="19" fillId="3" borderId="0" xfId="0" applyFont="1" applyFill="1" applyAlignment="1">
      <alignment horizontal="center" vertical="center"/>
    </xf>
    <xf numFmtId="177" fontId="19" fillId="0" borderId="4" xfId="0" applyNumberFormat="1" applyFont="1" applyBorder="1" applyAlignment="1">
      <alignment horizontal="center" vertical="center"/>
    </xf>
    <xf numFmtId="0" fontId="42" fillId="3" borderId="0" xfId="0" applyFont="1" applyFill="1">
      <alignment vertical="center"/>
    </xf>
    <xf numFmtId="0" fontId="19" fillId="0" borderId="0" xfId="0" applyFont="1" applyAlignment="1">
      <alignment horizontal="center" vertical="center" shrinkToFit="1"/>
    </xf>
    <xf numFmtId="0" fontId="39" fillId="7" borderId="0" xfId="0" applyFont="1" applyFill="1">
      <alignment vertical="center"/>
    </xf>
    <xf numFmtId="0" fontId="39" fillId="0" borderId="0" xfId="0" applyFont="1" applyAlignment="1">
      <alignment horizontal="center" vertical="center"/>
    </xf>
    <xf numFmtId="0" fontId="2" fillId="3" borderId="44" xfId="0" applyFont="1" applyFill="1" applyBorder="1">
      <alignment vertical="center"/>
    </xf>
    <xf numFmtId="0" fontId="25" fillId="0" borderId="0" xfId="0" applyFont="1">
      <alignment vertical="center"/>
    </xf>
    <xf numFmtId="0" fontId="47" fillId="0" borderId="0" xfId="0" applyFont="1">
      <alignment vertical="center"/>
    </xf>
    <xf numFmtId="0" fontId="32" fillId="0" borderId="0" xfId="0" applyFont="1" applyAlignment="1">
      <alignment vertical="center" wrapText="1"/>
    </xf>
    <xf numFmtId="0" fontId="2" fillId="0" borderId="0" xfId="0" applyFont="1" applyAlignment="1">
      <alignment horizontal="center" vertical="center"/>
    </xf>
    <xf numFmtId="0" fontId="44" fillId="0" borderId="0" xfId="0" applyFont="1">
      <alignment vertical="center"/>
    </xf>
    <xf numFmtId="0" fontId="43" fillId="0" borderId="0" xfId="0" applyFont="1" applyAlignment="1">
      <alignment vertical="center" wrapText="1"/>
    </xf>
    <xf numFmtId="0" fontId="31" fillId="0" borderId="0" xfId="0" applyFont="1" applyAlignment="1">
      <alignment vertical="center" wrapText="1"/>
    </xf>
    <xf numFmtId="0" fontId="19" fillId="2" borderId="95" xfId="0" applyFont="1" applyFill="1" applyBorder="1" applyAlignment="1">
      <alignment horizontal="center" vertical="center"/>
    </xf>
    <xf numFmtId="177" fontId="19" fillId="0" borderId="31" xfId="0" applyNumberFormat="1" applyFont="1" applyBorder="1" applyAlignment="1">
      <alignment horizontal="center" vertical="center"/>
    </xf>
    <xf numFmtId="0" fontId="19" fillId="7" borderId="2" xfId="0" applyFont="1" applyFill="1" applyBorder="1">
      <alignment vertical="center"/>
    </xf>
    <xf numFmtId="0" fontId="19" fillId="7" borderId="39" xfId="0" applyFont="1" applyFill="1" applyBorder="1">
      <alignment vertical="center"/>
    </xf>
    <xf numFmtId="0" fontId="19" fillId="7" borderId="64" xfId="0" applyFont="1" applyFill="1" applyBorder="1">
      <alignment vertical="center"/>
    </xf>
    <xf numFmtId="0" fontId="19" fillId="7" borderId="22" xfId="0" applyFont="1" applyFill="1" applyBorder="1">
      <alignment vertical="center"/>
    </xf>
    <xf numFmtId="0" fontId="23" fillId="7" borderId="41" xfId="0" applyFont="1" applyFill="1" applyBorder="1" applyAlignment="1">
      <alignment horizontal="center" vertical="center"/>
    </xf>
    <xf numFmtId="0" fontId="32" fillId="0" borderId="0" xfId="0" applyFont="1" applyAlignment="1">
      <alignment horizontal="left"/>
    </xf>
    <xf numFmtId="0" fontId="2" fillId="0" borderId="34" xfId="0" applyFont="1" applyBorder="1">
      <alignment vertical="center"/>
    </xf>
    <xf numFmtId="0" fontId="2" fillId="0" borderId="64"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64" xfId="0" applyFont="1" applyBorder="1" applyAlignment="1">
      <alignment horizontal="center" vertical="center"/>
    </xf>
    <xf numFmtId="0" fontId="0" fillId="0" borderId="0" xfId="0" applyAlignment="1">
      <alignment horizontal="center" vertical="center"/>
    </xf>
    <xf numFmtId="0" fontId="2" fillId="3" borderId="0" xfId="0" applyFont="1" applyFill="1" applyAlignment="1">
      <alignment vertical="center" wrapText="1"/>
    </xf>
    <xf numFmtId="0" fontId="31" fillId="2" borderId="97" xfId="0" applyFont="1" applyFill="1" applyBorder="1" applyAlignment="1">
      <alignment horizontal="center" vertical="center"/>
    </xf>
    <xf numFmtId="0" fontId="0" fillId="0" borderId="63" xfId="0" applyBorder="1" applyAlignment="1">
      <alignment horizontal="center" vertical="center"/>
    </xf>
    <xf numFmtId="0" fontId="2" fillId="0" borderId="63" xfId="0" applyFont="1" applyBorder="1">
      <alignment vertical="center"/>
    </xf>
    <xf numFmtId="0" fontId="2" fillId="0" borderId="63" xfId="0" applyFont="1" applyBorder="1" applyAlignment="1">
      <alignment vertical="center" wrapText="1"/>
    </xf>
    <xf numFmtId="0" fontId="2"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2" fillId="0" borderId="1" xfId="0" applyFont="1" applyBorder="1" applyAlignment="1">
      <alignment vertical="center" wrapText="1"/>
    </xf>
    <xf numFmtId="0" fontId="32" fillId="0" borderId="1" xfId="0" applyFont="1" applyBorder="1" applyAlignment="1">
      <alignment horizontal="left" vertical="center"/>
    </xf>
    <xf numFmtId="0" fontId="2" fillId="0" borderId="0" xfId="0" applyFont="1" applyAlignment="1">
      <alignment horizontal="left" vertical="center" wrapText="1"/>
    </xf>
    <xf numFmtId="0" fontId="0" fillId="0" borderId="1" xfId="0" applyBorder="1" applyAlignment="1">
      <alignment vertical="center" wrapText="1"/>
    </xf>
    <xf numFmtId="0" fontId="0" fillId="2" borderId="36" xfId="0" applyFill="1" applyBorder="1" applyAlignment="1">
      <alignment horizontal="center" vertical="center" wrapText="1"/>
    </xf>
    <xf numFmtId="0" fontId="26" fillId="0" borderId="0" xfId="0" applyFont="1">
      <alignment vertical="center"/>
    </xf>
    <xf numFmtId="0" fontId="25" fillId="0" borderId="0" xfId="0" applyFont="1" applyAlignment="1">
      <alignment vertical="center" wrapText="1"/>
    </xf>
    <xf numFmtId="0" fontId="11" fillId="2" borderId="38" xfId="1" quotePrefix="1" applyFont="1" applyFill="1" applyBorder="1" applyAlignment="1" applyProtection="1">
      <alignment horizontal="center" vertical="center"/>
      <protection locked="0"/>
    </xf>
    <xf numFmtId="0" fontId="9" fillId="2" borderId="100" xfId="1" quotePrefix="1" applyFont="1" applyFill="1" applyBorder="1" applyAlignment="1" applyProtection="1">
      <alignment horizontal="center" vertical="center"/>
      <protection locked="0"/>
    </xf>
    <xf numFmtId="0" fontId="9" fillId="2" borderId="38" xfId="1" quotePrefix="1" applyFont="1" applyFill="1" applyBorder="1" applyAlignment="1" applyProtection="1">
      <alignment horizontal="center" vertical="center"/>
      <protection locked="0"/>
    </xf>
    <xf numFmtId="0" fontId="6" fillId="2" borderId="38" xfId="1" quotePrefix="1" applyFont="1" applyFill="1" applyBorder="1" applyAlignment="1" applyProtection="1">
      <alignment horizontal="center" vertical="center" wrapText="1"/>
      <protection locked="0"/>
    </xf>
    <xf numFmtId="0" fontId="2" fillId="3" borderId="0" xfId="0" applyFont="1" applyFill="1" applyAlignment="1">
      <alignment horizontal="right" vertical="center"/>
    </xf>
    <xf numFmtId="0" fontId="11" fillId="2" borderId="100" xfId="1" quotePrefix="1" applyFont="1" applyFill="1" applyBorder="1" applyAlignment="1" applyProtection="1">
      <alignment horizontal="center" vertical="center"/>
      <protection locked="0"/>
    </xf>
    <xf numFmtId="0" fontId="2" fillId="10" borderId="0" xfId="0" applyFont="1" applyFill="1" applyAlignment="1">
      <alignment horizontal="left" vertical="center"/>
    </xf>
    <xf numFmtId="0" fontId="2" fillId="10" borderId="0" xfId="0" applyFont="1" applyFill="1" applyAlignment="1">
      <alignment horizontal="center" vertical="center"/>
    </xf>
    <xf numFmtId="0" fontId="9" fillId="10" borderId="0" xfId="0" applyFont="1" applyFill="1">
      <alignment vertical="center"/>
    </xf>
    <xf numFmtId="0" fontId="0" fillId="10" borderId="0" xfId="0" applyFill="1">
      <alignment vertical="center"/>
    </xf>
    <xf numFmtId="0" fontId="2" fillId="4" borderId="1" xfId="0" applyFont="1" applyFill="1" applyBorder="1" applyAlignment="1">
      <alignment horizontal="center" vertical="center"/>
    </xf>
    <xf numFmtId="0" fontId="32" fillId="0" borderId="1" xfId="0" applyFont="1" applyBorder="1">
      <alignment vertical="center"/>
    </xf>
    <xf numFmtId="0" fontId="45" fillId="0" borderId="0" xfId="0" applyFont="1" applyAlignment="1">
      <alignment horizontal="left" vertical="center"/>
    </xf>
    <xf numFmtId="0" fontId="24" fillId="0" borderId="0" xfId="1" quotePrefix="1" applyFont="1" applyAlignment="1" applyProtection="1">
      <alignment horizontal="left" vertical="center"/>
      <protection locked="0"/>
    </xf>
    <xf numFmtId="0" fontId="4" fillId="0" borderId="0" xfId="0" applyFont="1">
      <alignment vertical="center"/>
    </xf>
    <xf numFmtId="0" fontId="0" fillId="0" borderId="75" xfId="0" applyBorder="1">
      <alignment vertical="center"/>
    </xf>
    <xf numFmtId="0" fontId="51" fillId="0" borderId="0" xfId="0" applyFont="1" applyAlignment="1">
      <alignment horizontal="left" vertical="center" indent="6"/>
    </xf>
    <xf numFmtId="0" fontId="51" fillId="0" borderId="0" xfId="0" applyFont="1" applyAlignment="1">
      <alignment horizontal="left" vertical="center" indent="7"/>
    </xf>
    <xf numFmtId="0" fontId="2" fillId="0" borderId="75" xfId="0" applyFont="1" applyBorder="1">
      <alignment vertical="center"/>
    </xf>
    <xf numFmtId="0" fontId="52" fillId="0" borderId="1" xfId="0" applyFont="1" applyBorder="1">
      <alignment vertical="center"/>
    </xf>
    <xf numFmtId="0" fontId="52" fillId="0" borderId="1" xfId="0" applyFont="1" applyBorder="1" applyAlignment="1">
      <alignment vertical="center" wrapText="1"/>
    </xf>
    <xf numFmtId="38" fontId="0" fillId="2" borderId="48" xfId="3" applyFont="1" applyFill="1" applyBorder="1" applyAlignment="1">
      <alignment horizontal="center" vertical="center"/>
    </xf>
    <xf numFmtId="0" fontId="19" fillId="2" borderId="1" xfId="0" applyFont="1" applyFill="1" applyBorder="1" applyAlignment="1">
      <alignment horizontal="center" vertical="center"/>
    </xf>
    <xf numFmtId="0" fontId="2" fillId="0" borderId="63" xfId="0" applyFont="1" applyBorder="1" applyAlignment="1">
      <alignment horizontal="center" vertical="center"/>
    </xf>
    <xf numFmtId="176" fontId="2" fillId="0" borderId="71" xfId="0" applyNumberFormat="1" applyFont="1" applyBorder="1" applyAlignment="1">
      <alignment horizontal="center" vertical="center"/>
    </xf>
    <xf numFmtId="0" fontId="2" fillId="3" borderId="12" xfId="0" applyFont="1" applyFill="1" applyBorder="1">
      <alignment vertical="center"/>
    </xf>
    <xf numFmtId="0" fontId="2" fillId="3" borderId="5" xfId="0" applyFont="1" applyFill="1" applyBorder="1">
      <alignment vertical="center"/>
    </xf>
    <xf numFmtId="0" fontId="2" fillId="0" borderId="1"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20" xfId="0" applyFont="1" applyBorder="1" applyAlignment="1">
      <alignment horizontal="center" vertical="center"/>
    </xf>
    <xf numFmtId="176" fontId="2" fillId="0" borderId="21"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31" xfId="0" applyNumberFormat="1" applyFont="1" applyBorder="1" applyAlignment="1">
      <alignment horizontal="center" vertical="center"/>
    </xf>
    <xf numFmtId="38" fontId="19" fillId="2" borderId="103" xfId="3" applyFont="1" applyFill="1" applyBorder="1" applyAlignment="1">
      <alignment horizontal="center" vertical="center"/>
    </xf>
    <xf numFmtId="0" fontId="19" fillId="2" borderId="104" xfId="0" applyFont="1" applyFill="1" applyBorder="1" applyAlignment="1">
      <alignment horizontal="center" vertical="center"/>
    </xf>
    <xf numFmtId="0" fontId="19" fillId="2" borderId="105" xfId="0" applyFont="1" applyFill="1" applyBorder="1" applyAlignment="1">
      <alignment horizontal="center" vertical="center"/>
    </xf>
    <xf numFmtId="38" fontId="53" fillId="0" borderId="103" xfId="3" applyFont="1" applyBorder="1" applyAlignment="1">
      <alignment vertical="center"/>
    </xf>
    <xf numFmtId="38" fontId="53" fillId="0" borderId="104" xfId="3" applyFont="1" applyBorder="1" applyAlignment="1">
      <alignment vertical="center"/>
    </xf>
    <xf numFmtId="38" fontId="53" fillId="0" borderId="105" xfId="3" applyFont="1" applyBorder="1" applyAlignment="1">
      <alignment vertical="center"/>
    </xf>
    <xf numFmtId="0" fontId="53" fillId="0" borderId="104" xfId="0" applyFont="1" applyBorder="1">
      <alignment vertical="center"/>
    </xf>
    <xf numFmtId="38" fontId="53" fillId="0" borderId="105" xfId="0" applyNumberFormat="1" applyFont="1" applyBorder="1">
      <alignment vertical="center"/>
    </xf>
    <xf numFmtId="0" fontId="2" fillId="2" borderId="1" xfId="0" applyFont="1" applyFill="1" applyBorder="1" applyAlignment="1">
      <alignment horizontal="center" vertical="center"/>
    </xf>
    <xf numFmtId="0" fontId="32" fillId="3" borderId="0" xfId="0" applyFont="1" applyFill="1" applyAlignment="1">
      <alignment horizontal="left"/>
    </xf>
    <xf numFmtId="0" fontId="55" fillId="0" borderId="1" xfId="0" applyFont="1" applyBorder="1">
      <alignment vertical="center"/>
    </xf>
    <xf numFmtId="0" fontId="22" fillId="0" borderId="0" xfId="1" applyFont="1" applyAlignment="1" applyProtection="1">
      <protection locked="0"/>
    </xf>
    <xf numFmtId="0" fontId="7" fillId="0" borderId="0" xfId="1" applyFont="1" applyAlignment="1" applyProtection="1">
      <protection locked="0"/>
    </xf>
    <xf numFmtId="0" fontId="19" fillId="0" borderId="0" xfId="0" applyFont="1" applyAlignment="1"/>
    <xf numFmtId="0" fontId="56" fillId="2" borderId="36" xfId="0" applyFont="1" applyFill="1" applyBorder="1" applyAlignment="1">
      <alignment horizontal="center" vertical="center"/>
    </xf>
    <xf numFmtId="0" fontId="56" fillId="2" borderId="45" xfId="0" applyFont="1" applyFill="1" applyBorder="1" applyAlignment="1">
      <alignment horizontal="center" vertical="center"/>
    </xf>
    <xf numFmtId="0" fontId="52" fillId="3" borderId="37" xfId="0" applyFont="1" applyFill="1" applyBorder="1" applyAlignment="1">
      <alignment horizontal="center" vertical="center"/>
    </xf>
    <xf numFmtId="0" fontId="52" fillId="3" borderId="2" xfId="0" applyFont="1" applyFill="1" applyBorder="1" applyAlignment="1">
      <alignment horizontal="center" vertical="center"/>
    </xf>
    <xf numFmtId="0" fontId="57" fillId="3" borderId="24" xfId="0" applyFont="1" applyFill="1" applyBorder="1" applyAlignment="1">
      <alignment horizontal="left" vertical="center"/>
    </xf>
    <xf numFmtId="0" fontId="29" fillId="3" borderId="24" xfId="0" applyFont="1" applyFill="1" applyBorder="1" applyAlignment="1">
      <alignment horizontal="left" vertical="center"/>
    </xf>
    <xf numFmtId="0" fontId="29" fillId="3" borderId="1" xfId="0" applyFont="1" applyFill="1" applyBorder="1" applyAlignment="1">
      <alignment horizontal="center" vertical="center" textRotation="255" wrapText="1"/>
    </xf>
    <xf numFmtId="0" fontId="57" fillId="3" borderId="1" xfId="0" applyFont="1" applyFill="1" applyBorder="1" applyAlignment="1">
      <alignment horizontal="left" vertical="center"/>
    </xf>
    <xf numFmtId="0" fontId="4" fillId="0" borderId="1" xfId="0" applyFont="1" applyBorder="1" applyAlignment="1">
      <alignment horizontal="left" vertical="center" wrapText="1"/>
    </xf>
    <xf numFmtId="0" fontId="4" fillId="3" borderId="24" xfId="0" applyFont="1" applyFill="1" applyBorder="1" applyAlignment="1">
      <alignment horizontal="center" vertical="center" wrapText="1"/>
    </xf>
    <xf numFmtId="0" fontId="4" fillId="0" borderId="1" xfId="0" applyFont="1" applyBorder="1">
      <alignment vertical="center"/>
    </xf>
    <xf numFmtId="0" fontId="4" fillId="3" borderId="37" xfId="0" applyFont="1" applyFill="1" applyBorder="1" applyAlignment="1">
      <alignment horizontal="center" vertical="center" textRotation="255" wrapText="1"/>
    </xf>
    <xf numFmtId="0" fontId="52" fillId="0" borderId="44" xfId="0" applyFont="1" applyBorder="1">
      <alignment vertical="center"/>
    </xf>
    <xf numFmtId="0" fontId="14" fillId="0" borderId="0" xfId="1" quotePrefix="1" applyFont="1" applyAlignment="1" applyProtection="1">
      <alignment horizontal="left"/>
      <protection locked="0"/>
    </xf>
    <xf numFmtId="0" fontId="39" fillId="2" borderId="77" xfId="0" applyFont="1" applyFill="1" applyBorder="1" applyAlignment="1">
      <alignment horizontal="left" vertical="center"/>
    </xf>
    <xf numFmtId="0" fontId="39" fillId="2" borderId="77" xfId="0" applyFont="1" applyFill="1" applyBorder="1">
      <alignment vertical="center"/>
    </xf>
    <xf numFmtId="38" fontId="39" fillId="0" borderId="107" xfId="3" applyFont="1" applyBorder="1" applyAlignment="1">
      <alignment vertical="center"/>
    </xf>
    <xf numFmtId="0" fontId="59" fillId="0" borderId="0" xfId="0" applyFont="1">
      <alignment vertical="center"/>
    </xf>
    <xf numFmtId="0" fontId="24" fillId="0" borderId="0" xfId="0" applyFont="1" applyAlignment="1">
      <alignment horizontal="left" vertical="center"/>
    </xf>
    <xf numFmtId="0" fontId="13" fillId="15" borderId="36" xfId="0" applyFont="1" applyFill="1" applyBorder="1" applyAlignment="1">
      <alignment horizontal="center" vertical="center"/>
    </xf>
    <xf numFmtId="0" fontId="48" fillId="15" borderId="36" xfId="0" applyFont="1" applyFill="1" applyBorder="1" applyAlignment="1">
      <alignment horizontal="center" vertical="center"/>
    </xf>
    <xf numFmtId="0" fontId="60" fillId="0" borderId="12" xfId="0" applyFont="1" applyBorder="1" applyAlignment="1">
      <alignment horizontal="center" vertical="center" wrapText="1"/>
    </xf>
    <xf numFmtId="0" fontId="9" fillId="2" borderId="30" xfId="1" quotePrefix="1" applyFont="1" applyFill="1" applyBorder="1" applyAlignment="1" applyProtection="1">
      <alignment horizontal="center" vertical="center" wrapText="1"/>
      <protection locked="0"/>
    </xf>
    <xf numFmtId="0" fontId="58" fillId="0" borderId="0" xfId="0" applyFont="1">
      <alignment vertical="center"/>
    </xf>
    <xf numFmtId="0" fontId="49" fillId="0" borderId="0" xfId="0" applyFont="1">
      <alignment vertical="center"/>
    </xf>
    <xf numFmtId="0" fontId="49" fillId="0" borderId="0" xfId="0" applyFont="1" applyAlignment="1">
      <alignment horizontal="left" vertical="center"/>
    </xf>
    <xf numFmtId="0" fontId="49" fillId="0" borderId="50" xfId="0" applyFont="1" applyBorder="1">
      <alignment vertical="center"/>
    </xf>
    <xf numFmtId="0" fontId="49" fillId="0" borderId="50" xfId="0" applyFont="1" applyBorder="1" applyAlignment="1">
      <alignment horizontal="right" vertical="center"/>
    </xf>
    <xf numFmtId="0" fontId="48" fillId="0" borderId="0" xfId="0" applyFont="1">
      <alignment vertical="center"/>
    </xf>
    <xf numFmtId="0" fontId="0" fillId="2" borderId="0" xfId="0" applyFill="1" applyAlignment="1">
      <alignment horizontal="center" vertical="center"/>
    </xf>
    <xf numFmtId="0" fontId="24" fillId="0" borderId="0" xfId="0" applyFont="1">
      <alignment vertical="center"/>
    </xf>
    <xf numFmtId="0" fontId="23" fillId="0" borderId="0" xfId="0" applyFont="1" applyAlignment="1">
      <alignment horizontal="center" vertical="center"/>
    </xf>
    <xf numFmtId="0" fontId="19" fillId="3" borderId="68" xfId="0" applyFont="1" applyFill="1" applyBorder="1">
      <alignment vertical="center"/>
    </xf>
    <xf numFmtId="0" fontId="7" fillId="2" borderId="44" xfId="1" applyFont="1" applyFill="1" applyBorder="1" applyAlignment="1" applyProtection="1">
      <alignment horizontal="center" vertical="center"/>
      <protection locked="0"/>
    </xf>
    <xf numFmtId="0" fontId="11" fillId="2" borderId="38" xfId="1" quotePrefix="1"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1" xfId="0" applyFill="1" applyBorder="1">
      <alignment vertical="center"/>
    </xf>
    <xf numFmtId="0" fontId="27" fillId="3" borderId="20" xfId="4" applyFill="1" applyBorder="1" applyProtection="1">
      <alignment vertical="center"/>
      <protection locked="0"/>
    </xf>
    <xf numFmtId="0" fontId="0" fillId="3" borderId="20" xfId="0" applyFill="1" applyBorder="1">
      <alignment vertical="center"/>
    </xf>
    <xf numFmtId="0" fontId="0" fillId="3" borderId="32" xfId="0" applyFill="1" applyBorder="1">
      <alignment vertical="center"/>
    </xf>
    <xf numFmtId="177" fontId="7" fillId="3" borderId="18" xfId="1" applyNumberFormat="1" applyFont="1" applyFill="1" applyBorder="1" applyProtection="1">
      <alignment vertical="center"/>
      <protection locked="0"/>
    </xf>
    <xf numFmtId="177" fontId="0" fillId="3" borderId="18" xfId="0" applyNumberFormat="1" applyFill="1" applyBorder="1">
      <alignment vertical="center"/>
    </xf>
    <xf numFmtId="177" fontId="0" fillId="3" borderId="29" xfId="0" applyNumberFormat="1" applyFill="1" applyBorder="1">
      <alignment vertical="center"/>
    </xf>
    <xf numFmtId="0" fontId="7" fillId="3" borderId="24" xfId="1" applyFont="1" applyFill="1" applyBorder="1" applyProtection="1">
      <alignment vertical="center"/>
      <protection locked="0"/>
    </xf>
    <xf numFmtId="0" fontId="0" fillId="3" borderId="24" xfId="0" applyFill="1" applyBorder="1">
      <alignment vertical="center"/>
    </xf>
    <xf numFmtId="0" fontId="0" fillId="3" borderId="101" xfId="0" applyFill="1" applyBorder="1">
      <alignment vertical="center"/>
    </xf>
    <xf numFmtId="0" fontId="7" fillId="3" borderId="34" xfId="1" applyFont="1" applyFill="1" applyBorder="1" applyProtection="1">
      <alignment vertical="center"/>
      <protection locked="0"/>
    </xf>
    <xf numFmtId="0" fontId="0" fillId="3" borderId="34" xfId="0" applyFill="1" applyBorder="1">
      <alignment vertical="center"/>
    </xf>
    <xf numFmtId="0" fontId="0" fillId="3" borderId="35" xfId="0" applyFill="1" applyBorder="1">
      <alignment vertical="center"/>
    </xf>
    <xf numFmtId="0" fontId="7" fillId="3" borderId="37" xfId="1" applyFont="1" applyFill="1" applyBorder="1" applyProtection="1">
      <alignment vertical="center"/>
      <protection locked="0"/>
    </xf>
    <xf numFmtId="0" fontId="0" fillId="3" borderId="37" xfId="0" applyFill="1" applyBorder="1">
      <alignment vertical="center"/>
    </xf>
    <xf numFmtId="0" fontId="0" fillId="3" borderId="40"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39" xfId="1" applyFont="1" applyFill="1" applyBorder="1" applyProtection="1">
      <alignment vertical="center"/>
      <protection locked="0"/>
    </xf>
    <xf numFmtId="0" fontId="0" fillId="3" borderId="3" xfId="0" applyFill="1" applyBorder="1">
      <alignment vertical="center"/>
    </xf>
    <xf numFmtId="0" fontId="0" fillId="3" borderId="8" xfId="0" applyFill="1" applyBorder="1">
      <alignment vertical="center"/>
    </xf>
    <xf numFmtId="0" fontId="7" fillId="3" borderId="42" xfId="1" applyFont="1" applyFill="1" applyBorder="1" applyProtection="1">
      <alignment vertical="center"/>
      <protection locked="0"/>
    </xf>
    <xf numFmtId="0" fontId="0" fillId="3" borderId="10" xfId="0" applyFill="1" applyBorder="1">
      <alignment vertical="center"/>
    </xf>
    <xf numFmtId="0" fontId="0" fillId="3" borderId="102" xfId="0" applyFill="1" applyBorder="1">
      <alignment vertical="center"/>
    </xf>
    <xf numFmtId="177" fontId="7" fillId="3" borderId="4" xfId="1" applyNumberFormat="1" applyFont="1" applyFill="1" applyBorder="1" applyProtection="1">
      <alignment vertical="center"/>
      <protection locked="0"/>
    </xf>
    <xf numFmtId="177" fontId="7" fillId="3" borderId="13" xfId="1" applyNumberFormat="1" applyFont="1" applyFill="1" applyBorder="1" applyProtection="1">
      <alignment vertical="center"/>
      <protection locked="0"/>
    </xf>
    <xf numFmtId="177" fontId="7" fillId="3" borderId="14" xfId="1" applyNumberFormat="1" applyFont="1" applyFill="1" applyBorder="1" applyProtection="1">
      <alignment vertical="center"/>
      <protection locked="0"/>
    </xf>
    <xf numFmtId="0" fontId="2" fillId="2" borderId="66" xfId="0" applyFont="1" applyFill="1" applyBorder="1" applyAlignment="1">
      <alignment horizontal="center" vertical="center"/>
    </xf>
    <xf numFmtId="0" fontId="0" fillId="2" borderId="66" xfId="0" applyFill="1" applyBorder="1" applyAlignment="1">
      <alignment horizontal="center" vertical="center"/>
    </xf>
    <xf numFmtId="0" fontId="0" fillId="2" borderId="97" xfId="0" applyFill="1" applyBorder="1">
      <alignment vertical="center"/>
    </xf>
    <xf numFmtId="0" fontId="0" fillId="2" borderId="97" xfId="0" applyFill="1" applyBorder="1" applyAlignment="1">
      <alignment horizontal="center" vertical="center"/>
    </xf>
    <xf numFmtId="0" fontId="37" fillId="12" borderId="39" xfId="0" applyFont="1" applyFill="1" applyBorder="1" applyAlignment="1">
      <alignment horizontal="center" vertical="center"/>
    </xf>
    <xf numFmtId="0" fontId="37" fillId="12" borderId="3" xfId="0" applyFont="1" applyFill="1"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32" fillId="15" borderId="39" xfId="0" applyFont="1" applyFill="1" applyBorder="1" applyAlignment="1">
      <alignment horizontal="center" vertical="center" wrapText="1"/>
    </xf>
    <xf numFmtId="0" fontId="0" fillId="0" borderId="2" xfId="0" applyBorder="1" applyAlignment="1">
      <alignment horizontal="center" vertical="center" wrapText="1"/>
    </xf>
    <xf numFmtId="0" fontId="2" fillId="9" borderId="0" xfId="0" applyFont="1" applyFill="1" applyAlignment="1">
      <alignment horizontal="center" vertical="center"/>
    </xf>
    <xf numFmtId="0" fontId="4" fillId="2" borderId="39" xfId="0" applyFont="1" applyFill="1" applyBorder="1" applyAlignment="1">
      <alignment horizontal="center" vertical="center"/>
    </xf>
    <xf numFmtId="0" fontId="4" fillId="2" borderId="3" xfId="0" applyFont="1" applyFill="1" applyBorder="1" applyAlignment="1">
      <alignment horizontal="center" vertical="center"/>
    </xf>
    <xf numFmtId="0" fontId="29" fillId="2" borderId="2" xfId="0" applyFont="1" applyFill="1" applyBorder="1" applyAlignment="1">
      <alignment horizontal="center" vertical="center"/>
    </xf>
    <xf numFmtId="0" fontId="4" fillId="2" borderId="37" xfId="0" applyFont="1" applyFill="1" applyBorder="1" applyAlignment="1">
      <alignment horizontal="center" vertical="center"/>
    </xf>
    <xf numFmtId="0" fontId="29" fillId="2" borderId="96" xfId="0" applyFont="1" applyFill="1" applyBorder="1" applyAlignment="1">
      <alignment horizontal="center" vertical="center"/>
    </xf>
    <xf numFmtId="0" fontId="37" fillId="13" borderId="4" xfId="0" applyFont="1" applyFill="1" applyBorder="1" applyAlignment="1">
      <alignment horizontal="center" vertical="center"/>
    </xf>
    <xf numFmtId="0" fontId="37" fillId="13" borderId="13" xfId="0" applyFont="1" applyFill="1"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49" fontId="7" fillId="3" borderId="66" xfId="1" applyNumberFormat="1" applyFont="1" applyFill="1" applyBorder="1" applyProtection="1">
      <alignment vertical="center"/>
      <protection locked="0"/>
    </xf>
    <xf numFmtId="49" fontId="19" fillId="3" borderId="67"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19" fillId="3" borderId="31" xfId="0" applyNumberFormat="1" applyFont="1" applyFill="1" applyBorder="1" applyAlignment="1">
      <alignment horizontal="right" vertical="center"/>
    </xf>
    <xf numFmtId="0" fontId="11" fillId="2" borderId="38" xfId="1" quotePrefix="1" applyFont="1" applyFill="1" applyBorder="1" applyAlignment="1" applyProtection="1">
      <alignment horizontal="center" vertical="center" wrapText="1"/>
      <protection locked="0"/>
    </xf>
    <xf numFmtId="0" fontId="23" fillId="0" borderId="33" xfId="0" applyFont="1" applyBorder="1" applyAlignment="1">
      <alignment horizontal="center" vertical="center"/>
    </xf>
    <xf numFmtId="0" fontId="22" fillId="3" borderId="3" xfId="0" applyFont="1" applyFill="1" applyBorder="1" applyAlignment="1">
      <alignment vertical="center" wrapText="1"/>
    </xf>
    <xf numFmtId="0" fontId="25" fillId="0" borderId="0" xfId="0" applyFont="1">
      <alignment vertical="center"/>
    </xf>
    <xf numFmtId="177" fontId="19" fillId="3" borderId="29" xfId="0" applyNumberFormat="1" applyFont="1" applyFill="1" applyBorder="1">
      <alignment vertical="center"/>
    </xf>
    <xf numFmtId="0" fontId="19" fillId="3" borderId="101" xfId="0" applyFont="1" applyFill="1" applyBorder="1">
      <alignment vertical="center"/>
    </xf>
    <xf numFmtId="0" fontId="19" fillId="3" borderId="35" xfId="0" applyFont="1" applyFill="1" applyBorder="1">
      <alignment vertical="center"/>
    </xf>
    <xf numFmtId="0" fontId="7" fillId="3" borderId="44" xfId="1" applyFont="1" applyFill="1" applyBorder="1" applyProtection="1">
      <alignment vertical="center"/>
      <protection locked="0"/>
    </xf>
    <xf numFmtId="0" fontId="19" fillId="3" borderId="68" xfId="0" applyFont="1" applyFill="1" applyBorder="1">
      <alignment vertical="center"/>
    </xf>
    <xf numFmtId="0" fontId="19" fillId="3" borderId="8"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49" fillId="0" borderId="0" xfId="0" applyFont="1" applyAlignment="1">
      <alignment vertical="center" wrapText="1"/>
    </xf>
    <xf numFmtId="0" fontId="0" fillId="0" borderId="0" xfId="0">
      <alignment vertical="center"/>
    </xf>
    <xf numFmtId="0" fontId="49" fillId="0" borderId="50" xfId="0" applyFont="1" applyBorder="1">
      <alignment vertical="center"/>
    </xf>
    <xf numFmtId="0" fontId="0" fillId="0" borderId="0" xfId="0" applyAlignment="1">
      <alignment horizontal="center" vertical="center"/>
    </xf>
    <xf numFmtId="0" fontId="2" fillId="0" borderId="86" xfId="0" applyFont="1" applyBorder="1" applyAlignment="1">
      <alignment vertical="top" wrapText="1"/>
    </xf>
    <xf numFmtId="0" fontId="0" fillId="0" borderId="75" xfId="0" applyBorder="1" applyAlignment="1">
      <alignment vertical="top"/>
    </xf>
    <xf numFmtId="0" fontId="0" fillId="0" borderId="0" xfId="0" applyAlignment="1">
      <alignment vertical="top"/>
    </xf>
    <xf numFmtId="0" fontId="0" fillId="0" borderId="84" xfId="0" applyBorder="1" applyAlignment="1">
      <alignment vertical="top"/>
    </xf>
    <xf numFmtId="0" fontId="0" fillId="0" borderId="88" xfId="0" applyBorder="1" applyAlignment="1">
      <alignment vertical="top"/>
    </xf>
    <xf numFmtId="0" fontId="0" fillId="0" borderId="89" xfId="0" applyBorder="1" applyAlignment="1">
      <alignment vertical="top"/>
    </xf>
    <xf numFmtId="0" fontId="0" fillId="0" borderId="90" xfId="0" applyBorder="1" applyAlignment="1">
      <alignment vertical="top"/>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2" fillId="0" borderId="0" xfId="0" applyFont="1">
      <alignment vertical="center"/>
    </xf>
    <xf numFmtId="0" fontId="41" fillId="3" borderId="0" xfId="0" applyFont="1" applyFill="1" applyAlignment="1">
      <alignment horizontal="left" vertical="center"/>
    </xf>
    <xf numFmtId="0" fontId="31" fillId="10" borderId="0" xfId="0" applyFont="1" applyFill="1" applyAlignment="1">
      <alignment horizontal="center" vertical="center"/>
    </xf>
    <xf numFmtId="0" fontId="13"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177" fontId="2" fillId="0" borderId="1" xfId="0" applyNumberFormat="1" applyFont="1" applyBorder="1">
      <alignment vertical="center"/>
    </xf>
    <xf numFmtId="0" fontId="0" fillId="0" borderId="1" xfId="0" applyBorder="1">
      <alignment vertical="center"/>
    </xf>
    <xf numFmtId="0" fontId="2" fillId="3" borderId="0" xfId="0" applyFont="1" applyFill="1">
      <alignment vertical="center"/>
    </xf>
    <xf numFmtId="0" fontId="32" fillId="3" borderId="0" xfId="0" applyFont="1" applyFill="1">
      <alignment vertical="center"/>
    </xf>
    <xf numFmtId="38" fontId="39" fillId="0" borderId="108" xfId="3" applyFont="1" applyBorder="1" applyAlignment="1">
      <alignment vertical="center"/>
    </xf>
    <xf numFmtId="0" fontId="29" fillId="0" borderId="78" xfId="0" applyFont="1" applyBorder="1">
      <alignment vertical="center"/>
    </xf>
    <xf numFmtId="0" fontId="6" fillId="3" borderId="53" xfId="1" quotePrefix="1" applyFont="1" applyFill="1" applyBorder="1" applyAlignment="1" applyProtection="1">
      <alignment horizontal="left" vertical="center"/>
      <protection locked="0"/>
    </xf>
    <xf numFmtId="0" fontId="19" fillId="3" borderId="54" xfId="0" applyFont="1" applyFill="1" applyBorder="1" applyAlignment="1">
      <alignment horizontal="left" vertical="center"/>
    </xf>
    <xf numFmtId="0" fontId="19" fillId="3" borderId="72" xfId="0" applyFont="1" applyFill="1" applyBorder="1" applyAlignment="1">
      <alignment horizontal="left" vertical="center"/>
    </xf>
    <xf numFmtId="0" fontId="19" fillId="3" borderId="4"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14" xfId="0" applyFont="1" applyFill="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19" fillId="0" borderId="5" xfId="0" applyFont="1" applyBorder="1" applyAlignment="1">
      <alignment horizontal="right" vertical="center"/>
    </xf>
    <xf numFmtId="0" fontId="6" fillId="0" borderId="4" xfId="1" applyFont="1" applyBorder="1" applyProtection="1">
      <alignment vertical="center"/>
      <protection locked="0"/>
    </xf>
    <xf numFmtId="0" fontId="20" fillId="0" borderId="14" xfId="0" applyFont="1" applyBorder="1">
      <alignment vertical="center"/>
    </xf>
    <xf numFmtId="0" fontId="49" fillId="2" borderId="57" xfId="0" applyFont="1" applyFill="1" applyBorder="1" applyAlignment="1">
      <alignment horizontal="center" vertical="center"/>
    </xf>
    <xf numFmtId="0" fontId="0" fillId="0" borderId="69" xfId="0" applyBorder="1" applyAlignment="1">
      <alignment horizontal="center" vertical="center"/>
    </xf>
    <xf numFmtId="0" fontId="0" fillId="0" borderId="58" xfId="0" applyBorder="1" applyAlignment="1">
      <alignment horizontal="center" vertical="center"/>
    </xf>
    <xf numFmtId="38" fontId="53" fillId="3" borderId="106" xfId="3" applyFont="1" applyFill="1" applyBorder="1" applyAlignment="1">
      <alignment vertical="center"/>
    </xf>
    <xf numFmtId="0" fontId="53" fillId="0" borderId="47" xfId="0" applyFont="1" applyBorder="1">
      <alignment vertical="center"/>
    </xf>
    <xf numFmtId="0" fontId="53" fillId="0" borderId="25" xfId="0" applyFont="1" applyBorder="1">
      <alignment vertical="center"/>
    </xf>
    <xf numFmtId="0" fontId="19" fillId="2" borderId="81" xfId="0" applyFont="1" applyFill="1" applyBorder="1" applyAlignment="1">
      <alignment horizontal="center" vertical="center" wrapText="1"/>
    </xf>
    <xf numFmtId="0" fontId="19" fillId="2" borderId="82" xfId="0" applyFont="1" applyFill="1" applyBorder="1" applyAlignment="1">
      <alignment vertical="center" wrapText="1"/>
    </xf>
    <xf numFmtId="0" fontId="19" fillId="2" borderId="11" xfId="0" applyFont="1" applyFill="1" applyBorder="1" applyAlignment="1">
      <alignment vertical="center" wrapText="1"/>
    </xf>
    <xf numFmtId="0" fontId="19" fillId="2" borderId="84" xfId="0" applyFont="1" applyFill="1" applyBorder="1" applyAlignment="1">
      <alignment vertical="center" wrapText="1"/>
    </xf>
    <xf numFmtId="0" fontId="19" fillId="2" borderId="9" xfId="0" applyFont="1" applyFill="1" applyBorder="1" applyAlignment="1">
      <alignment vertical="center" wrapText="1"/>
    </xf>
    <xf numFmtId="0" fontId="19" fillId="2" borderId="79" xfId="0" applyFont="1" applyFill="1" applyBorder="1" applyAlignment="1">
      <alignment vertical="center" wrapText="1"/>
    </xf>
    <xf numFmtId="0" fontId="2" fillId="3" borderId="15" xfId="0" applyFont="1" applyFill="1" applyBorder="1">
      <alignment vertical="center"/>
    </xf>
    <xf numFmtId="0" fontId="2" fillId="3" borderId="23" xfId="0" applyFont="1" applyFill="1" applyBorder="1">
      <alignment vertical="center"/>
    </xf>
    <xf numFmtId="0" fontId="19" fillId="2" borderId="57" xfId="0" applyFont="1" applyFill="1" applyBorder="1" applyAlignment="1">
      <alignment horizontal="center" vertical="center"/>
    </xf>
    <xf numFmtId="0" fontId="19" fillId="0" borderId="59" xfId="0" applyFont="1" applyBorder="1" applyAlignment="1">
      <alignment horizontal="center" vertical="center"/>
    </xf>
    <xf numFmtId="0" fontId="2" fillId="3" borderId="61" xfId="0" applyFont="1" applyFill="1" applyBorder="1">
      <alignment vertical="center"/>
    </xf>
    <xf numFmtId="0" fontId="2" fillId="3" borderId="62" xfId="0" applyFont="1" applyFill="1" applyBorder="1">
      <alignment vertical="center"/>
    </xf>
    <xf numFmtId="0" fontId="19" fillId="2" borderId="59" xfId="0" applyFont="1" applyFill="1" applyBorder="1" applyAlignment="1">
      <alignment horizontal="center" vertical="center"/>
    </xf>
    <xf numFmtId="0" fontId="23" fillId="6" borderId="0" xfId="0" applyFont="1" applyFill="1">
      <alignment vertical="center"/>
    </xf>
    <xf numFmtId="0" fontId="19" fillId="3" borderId="21"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17" xfId="0" applyFont="1" applyFill="1" applyBorder="1" applyAlignment="1">
      <alignment horizontal="left" vertical="center"/>
    </xf>
    <xf numFmtId="0" fontId="14" fillId="2" borderId="38" xfId="1" quotePrefix="1" applyFont="1" applyFill="1" applyBorder="1" applyAlignment="1" applyProtection="1">
      <alignment horizontal="center" vertical="center"/>
      <protection locked="0"/>
    </xf>
    <xf numFmtId="0" fontId="23" fillId="2" borderId="33" xfId="0" applyFont="1" applyFill="1" applyBorder="1" applyAlignment="1">
      <alignment horizontal="center" vertical="center"/>
    </xf>
    <xf numFmtId="0" fontId="6" fillId="3" borderId="43" xfId="1" quotePrefix="1" applyFont="1" applyFill="1" applyBorder="1" applyAlignment="1" applyProtection="1">
      <alignment horizontal="left" vertical="center"/>
      <protection locked="0"/>
    </xf>
    <xf numFmtId="0" fontId="19" fillId="3" borderId="6" xfId="0" applyFont="1" applyFill="1" applyBorder="1" applyAlignment="1">
      <alignment horizontal="left" vertical="center"/>
    </xf>
    <xf numFmtId="0" fontId="19" fillId="3" borderId="7" xfId="0" applyFont="1" applyFill="1" applyBorder="1" applyAlignment="1">
      <alignment horizontal="left" vertical="center"/>
    </xf>
    <xf numFmtId="0" fontId="6" fillId="3" borderId="28" xfId="1" quotePrefix="1" applyFont="1" applyFill="1" applyBorder="1" applyAlignment="1" applyProtection="1">
      <alignment horizontal="left" vertical="center"/>
      <protection locked="0"/>
    </xf>
    <xf numFmtId="0" fontId="19" fillId="3" borderId="46" xfId="0" applyFont="1" applyFill="1" applyBorder="1" applyAlignment="1">
      <alignment horizontal="left" vertical="center"/>
    </xf>
    <xf numFmtId="0" fontId="19" fillId="3" borderId="49" xfId="0" applyFont="1" applyFill="1" applyBorder="1" applyAlignment="1">
      <alignment horizontal="left" vertical="center"/>
    </xf>
    <xf numFmtId="38" fontId="53" fillId="3" borderId="47" xfId="3" applyFont="1" applyFill="1" applyBorder="1" applyAlignment="1">
      <alignment vertical="center"/>
    </xf>
    <xf numFmtId="38" fontId="53" fillId="3" borderId="25" xfId="3" applyFont="1" applyFill="1" applyBorder="1" applyAlignment="1">
      <alignment vertical="center"/>
    </xf>
    <xf numFmtId="0" fontId="19" fillId="3" borderId="61" xfId="0" applyFont="1" applyFill="1" applyBorder="1">
      <alignment vertical="center"/>
    </xf>
    <xf numFmtId="0" fontId="19" fillId="3" borderId="62" xfId="0" applyFont="1" applyFill="1" applyBorder="1">
      <alignment vertical="center"/>
    </xf>
    <xf numFmtId="0" fontId="19" fillId="2" borderId="8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8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49" fillId="2" borderId="69" xfId="0" applyFont="1" applyFill="1" applyBorder="1" applyAlignment="1">
      <alignment horizontal="center" vertical="center"/>
    </xf>
    <xf numFmtId="0" fontId="49" fillId="2" borderId="58" xfId="0" applyFont="1" applyFill="1" applyBorder="1" applyAlignment="1">
      <alignment horizontal="center" vertical="center"/>
    </xf>
    <xf numFmtId="0" fontId="19" fillId="3" borderId="15" xfId="0" applyFont="1" applyFill="1" applyBorder="1">
      <alignment vertical="center"/>
    </xf>
    <xf numFmtId="0" fontId="19" fillId="3" borderId="23" xfId="0" applyFont="1" applyFill="1" applyBorder="1">
      <alignment vertical="center"/>
    </xf>
    <xf numFmtId="0" fontId="45" fillId="0" borderId="0" xfId="0" applyFont="1" applyAlignment="1">
      <alignment horizontal="left" vertical="center" wrapText="1"/>
    </xf>
    <xf numFmtId="0" fontId="0" fillId="0" borderId="0" xfId="0" applyAlignment="1">
      <alignment horizontal="left" vertical="center" wrapText="1"/>
    </xf>
    <xf numFmtId="0" fontId="39" fillId="0" borderId="39" xfId="0" applyFont="1" applyBorder="1" applyAlignment="1">
      <alignment horizontal="center" vertical="center"/>
    </xf>
    <xf numFmtId="0" fontId="39" fillId="0" borderId="2" xfId="0" applyFont="1" applyBorder="1" applyAlignment="1">
      <alignment horizontal="center" vertical="center"/>
    </xf>
    <xf numFmtId="0" fontId="39" fillId="0" borderId="22" xfId="0" applyFont="1" applyBorder="1" applyAlignment="1">
      <alignment horizontal="center" vertical="center"/>
    </xf>
    <xf numFmtId="0" fontId="39" fillId="0" borderId="64"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64" xfId="0" applyBorder="1" applyAlignment="1">
      <alignment horizontal="center" vertical="center"/>
    </xf>
    <xf numFmtId="0" fontId="39" fillId="0" borderId="3" xfId="0" applyFont="1" applyBorder="1" applyAlignment="1">
      <alignment horizontal="center" vertical="center"/>
    </xf>
    <xf numFmtId="0" fontId="39" fillId="0" borderId="0" xfId="0" applyFont="1" applyAlignment="1">
      <alignment horizontal="center" vertical="center"/>
    </xf>
    <xf numFmtId="0" fontId="39" fillId="0" borderId="10" xfId="0" applyFont="1" applyBorder="1" applyAlignment="1">
      <alignment horizontal="center" vertical="center"/>
    </xf>
    <xf numFmtId="0" fontId="39" fillId="2" borderId="4" xfId="0" applyFont="1" applyFill="1" applyBorder="1" applyAlignment="1">
      <alignment horizontal="left" vertical="center"/>
    </xf>
    <xf numFmtId="0" fontId="39" fillId="2" borderId="13" xfId="0" applyFont="1" applyFill="1" applyBorder="1" applyAlignment="1">
      <alignment horizontal="left" vertical="center"/>
    </xf>
    <xf numFmtId="0" fontId="39" fillId="0" borderId="1" xfId="0" applyFont="1" applyBorder="1" applyAlignment="1">
      <alignment horizontal="left" vertical="center" shrinkToFit="1"/>
    </xf>
    <xf numFmtId="0" fontId="39" fillId="0" borderId="1" xfId="0" applyFont="1" applyBorder="1" applyAlignment="1">
      <alignment horizontal="center" vertical="center" shrinkToFit="1"/>
    </xf>
    <xf numFmtId="0" fontId="39" fillId="2" borderId="1" xfId="0" applyFont="1" applyFill="1" applyBorder="1">
      <alignment vertical="center"/>
    </xf>
    <xf numFmtId="0" fontId="46" fillId="8" borderId="0" xfId="0" applyFont="1" applyFill="1" applyAlignment="1">
      <alignment horizontal="center" vertical="center"/>
    </xf>
    <xf numFmtId="0" fontId="26" fillId="0" borderId="0" xfId="0" applyFont="1" applyAlignment="1">
      <alignment horizontal="center" vertical="center"/>
    </xf>
    <xf numFmtId="0" fontId="6" fillId="0" borderId="10" xfId="0" applyFont="1" applyBorder="1" applyAlignment="1">
      <alignment horizontal="center" vertical="center"/>
    </xf>
    <xf numFmtId="0" fontId="19" fillId="0" borderId="0" xfId="0" applyFont="1">
      <alignment vertical="center"/>
    </xf>
    <xf numFmtId="0" fontId="39" fillId="0" borderId="26" xfId="0" applyFont="1" applyBorder="1" applyAlignment="1">
      <alignment horizontal="center" vertical="center"/>
    </xf>
    <xf numFmtId="0" fontId="39" fillId="0" borderId="93" xfId="0" applyFont="1" applyBorder="1" applyAlignment="1">
      <alignment horizontal="center" vertical="center" shrinkToFit="1"/>
    </xf>
    <xf numFmtId="0" fontId="0" fillId="0" borderId="50" xfId="0" applyBorder="1" applyAlignment="1">
      <alignment horizontal="center" vertical="center" shrinkToFit="1"/>
    </xf>
    <xf numFmtId="0" fontId="0" fillId="0" borderId="94" xfId="0" applyBorder="1" applyAlignment="1">
      <alignment horizontal="center" vertical="center" shrinkToFit="1"/>
    </xf>
    <xf numFmtId="0" fontId="39" fillId="0" borderId="50"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3" xfId="0" applyFont="1" applyBorder="1" applyAlignment="1">
      <alignment horizontal="center" vertical="center"/>
    </xf>
    <xf numFmtId="0" fontId="39" fillId="0" borderId="50" xfId="0" applyFont="1" applyBorder="1" applyAlignment="1">
      <alignment horizontal="center" vertical="center"/>
    </xf>
    <xf numFmtId="0" fontId="0" fillId="0" borderId="50" xfId="0" applyBorder="1">
      <alignment vertical="center"/>
    </xf>
    <xf numFmtId="0" fontId="0" fillId="0" borderId="94" xfId="0" applyBorder="1">
      <alignment vertical="center"/>
    </xf>
    <xf numFmtId="0" fontId="39" fillId="0" borderId="66" xfId="0" applyFont="1" applyBorder="1" applyAlignment="1">
      <alignment horizontal="center" vertical="center"/>
    </xf>
    <xf numFmtId="0" fontId="39" fillId="0" borderId="70"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39" fillId="0" borderId="51"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70" xfId="0" applyFont="1" applyBorder="1" applyAlignment="1">
      <alignment horizontal="center" vertical="center"/>
    </xf>
    <xf numFmtId="0" fontId="39" fillId="0" borderId="51"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39" fillId="0" borderId="94" xfId="0" applyFont="1" applyBorder="1" applyAlignment="1">
      <alignment horizontal="center" vertical="center"/>
    </xf>
    <xf numFmtId="0" fontId="39" fillId="0" borderId="3" xfId="0" applyFont="1" applyBorder="1">
      <alignment vertical="center"/>
    </xf>
    <xf numFmtId="0" fontId="39" fillId="0" borderId="0" xfId="0" applyFont="1">
      <alignment vertical="center"/>
    </xf>
    <xf numFmtId="0" fontId="39" fillId="0" borderId="53" xfId="0" applyFont="1" applyBorder="1" applyAlignment="1">
      <alignment horizontal="center" vertical="center"/>
    </xf>
    <xf numFmtId="0" fontId="39" fillId="0" borderId="55" xfId="0" applyFont="1" applyBorder="1" applyAlignment="1">
      <alignment horizontal="center" vertical="center"/>
    </xf>
    <xf numFmtId="0" fontId="39" fillId="0" borderId="53" xfId="0" applyFont="1" applyBorder="1" applyAlignment="1">
      <alignment horizontal="center" vertical="center" shrinkToFit="1"/>
    </xf>
    <xf numFmtId="0" fontId="0" fillId="0" borderId="55" xfId="0" applyBorder="1" applyAlignment="1">
      <alignment horizontal="center" vertical="center" shrinkToFit="1"/>
    </xf>
    <xf numFmtId="0" fontId="39" fillId="0" borderId="54" xfId="0" applyFont="1" applyBorder="1" applyAlignment="1">
      <alignment horizontal="center" vertical="center" shrinkToFit="1"/>
    </xf>
    <xf numFmtId="0" fontId="39" fillId="0" borderId="55" xfId="0" applyFont="1" applyBorder="1" applyAlignment="1">
      <alignment horizontal="center" vertical="center" shrinkToFit="1"/>
    </xf>
    <xf numFmtId="0" fontId="54" fillId="3" borderId="0" xfId="0" applyFont="1" applyFill="1" applyAlignment="1">
      <alignment horizontal="left" vertical="center"/>
    </xf>
    <xf numFmtId="0" fontId="29" fillId="0" borderId="0" xfId="0" applyFont="1" applyAlignment="1">
      <alignment horizontal="left" vertical="center"/>
    </xf>
    <xf numFmtId="0" fontId="0" fillId="3" borderId="0" xfId="0" applyFill="1">
      <alignment vertical="center"/>
    </xf>
    <xf numFmtId="0" fontId="35" fillId="11" borderId="0" xfId="0" applyFont="1" applyFill="1" applyAlignment="1">
      <alignment horizontal="center" vertical="center"/>
    </xf>
    <xf numFmtId="0" fontId="36" fillId="11" borderId="0" xfId="0" applyFont="1" applyFill="1" applyAlignment="1">
      <alignment horizontal="center" vertical="center"/>
    </xf>
    <xf numFmtId="0" fontId="4" fillId="0" borderId="0" xfId="0" applyFont="1" applyAlignment="1">
      <alignment vertical="center" wrapText="1"/>
    </xf>
    <xf numFmtId="0" fontId="29" fillId="0" borderId="0" xfId="0" applyFont="1" applyAlignment="1">
      <alignment vertical="center" wrapText="1"/>
    </xf>
    <xf numFmtId="0" fontId="2" fillId="0" borderId="56" xfId="0" applyFont="1" applyBorder="1">
      <alignment vertical="center"/>
    </xf>
    <xf numFmtId="0" fontId="0" fillId="0" borderId="80" xfId="0" applyBorder="1">
      <alignment vertical="center"/>
    </xf>
    <xf numFmtId="0" fontId="34" fillId="0" borderId="0" xfId="0" applyFont="1" applyAlignment="1">
      <alignment horizontal="center" vertical="center"/>
    </xf>
    <xf numFmtId="0" fontId="12" fillId="0" borderId="0" xfId="0" applyFont="1" applyAlignment="1">
      <alignment horizontal="center" vertical="center"/>
    </xf>
    <xf numFmtId="0" fontId="32" fillId="14" borderId="0" xfId="0" applyFont="1" applyFill="1">
      <alignment vertical="center"/>
    </xf>
    <xf numFmtId="0" fontId="0" fillId="14" borderId="0" xfId="0" applyFill="1">
      <alignment vertical="center"/>
    </xf>
    <xf numFmtId="177" fontId="2" fillId="0" borderId="0" xfId="0" applyNumberFormat="1" applyFont="1">
      <alignment vertical="center"/>
    </xf>
    <xf numFmtId="0" fontId="2" fillId="2" borderId="98" xfId="0" applyFont="1" applyFill="1" applyBorder="1" applyAlignment="1">
      <alignment horizontal="center" vertical="center"/>
    </xf>
    <xf numFmtId="0" fontId="0" fillId="2" borderId="45" xfId="0" applyFill="1" applyBorder="1">
      <alignment vertical="center"/>
    </xf>
    <xf numFmtId="0" fontId="0" fillId="2" borderId="99" xfId="0" applyFill="1" applyBorder="1" applyAlignment="1">
      <alignment horizontal="center" vertical="center"/>
    </xf>
    <xf numFmtId="0" fontId="0" fillId="2" borderId="45" xfId="0" applyFill="1" applyBorder="1" applyAlignment="1">
      <alignment horizontal="center" vertical="center"/>
    </xf>
    <xf numFmtId="0" fontId="32" fillId="0" borderId="3" xfId="0" applyFont="1" applyBorder="1" applyAlignment="1">
      <alignment wrapText="1"/>
    </xf>
    <xf numFmtId="0" fontId="21" fillId="0" borderId="3" xfId="0" applyFont="1" applyBorder="1" applyAlignment="1">
      <alignment wrapText="1"/>
    </xf>
    <xf numFmtId="0" fontId="2" fillId="0" borderId="86" xfId="0" applyFont="1" applyBorder="1">
      <alignment vertical="center"/>
    </xf>
    <xf numFmtId="0" fontId="0" fillId="0" borderId="75"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32" fillId="0" borderId="4" xfId="0" applyFont="1" applyBorder="1">
      <alignment vertical="center"/>
    </xf>
    <xf numFmtId="0" fontId="0" fillId="0" borderId="5" xfId="0" applyBorder="1">
      <alignment vertical="center"/>
    </xf>
    <xf numFmtId="0" fontId="31" fillId="0" borderId="1" xfId="0" applyFont="1" applyBorder="1">
      <alignment vertical="center"/>
    </xf>
    <xf numFmtId="0" fontId="2" fillId="0" borderId="1" xfId="0" applyFont="1" applyBorder="1">
      <alignment vertical="center"/>
    </xf>
    <xf numFmtId="0" fontId="32" fillId="0" borderId="1" xfId="0" applyFont="1" applyBorder="1">
      <alignment vertical="center"/>
    </xf>
    <xf numFmtId="0" fontId="32" fillId="0" borderId="1" xfId="0" applyFont="1" applyBorder="1" applyAlignment="1">
      <alignment vertical="center" wrapText="1"/>
    </xf>
    <xf numFmtId="0" fontId="2" fillId="0" borderId="4" xfId="0" applyFont="1" applyBorder="1" applyAlignment="1">
      <alignment horizontal="left" vertical="center" wrapText="1"/>
    </xf>
    <xf numFmtId="0" fontId="0" fillId="0" borderId="13" xfId="0" applyBorder="1">
      <alignment vertical="center"/>
    </xf>
    <xf numFmtId="0" fontId="2" fillId="0" borderId="0" xfId="0" applyFont="1" applyAlignment="1">
      <alignment horizontal="right" vertical="center"/>
    </xf>
    <xf numFmtId="0" fontId="0" fillId="0" borderId="87" xfId="0" applyBorder="1" applyAlignment="1">
      <alignment vertical="top"/>
    </xf>
    <xf numFmtId="0" fontId="0" fillId="0" borderId="83" xfId="0" applyBorder="1" applyAlignment="1">
      <alignment vertical="top"/>
    </xf>
    <xf numFmtId="0" fontId="35" fillId="13" borderId="0" xfId="0" applyFont="1" applyFill="1" applyAlignment="1">
      <alignment horizontal="center" vertical="center"/>
    </xf>
    <xf numFmtId="0" fontId="36" fillId="13" borderId="0" xfId="0" applyFont="1" applyFill="1" applyAlignment="1">
      <alignment horizontal="center"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34">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theme="1"/>
      </font>
      <fill>
        <patternFill>
          <bgColor rgb="FFFFFFCC"/>
        </patternFill>
      </fill>
    </dxf>
    <dxf>
      <font>
        <color rgb="FF9C0006"/>
      </font>
      <fill>
        <patternFill>
          <bgColor rgb="FFFFFF99"/>
        </patternFill>
      </fill>
    </dxf>
    <dxf>
      <font>
        <color rgb="FF9C0006"/>
      </font>
      <fill>
        <patternFill>
          <bgColor rgb="FFFFFF99"/>
        </patternFill>
      </fill>
    </dxf>
    <dxf>
      <font>
        <color theme="1"/>
      </font>
      <fill>
        <patternFill>
          <bgColor rgb="FFFFFFCC"/>
        </patternFill>
      </fill>
    </dxf>
    <dxf>
      <font>
        <color rgb="FF9C0006"/>
      </font>
      <fill>
        <patternFill>
          <bgColor rgb="FFFFFFCC"/>
        </patternFill>
      </fill>
    </dxf>
  </dxfs>
  <tableStyles count="0" defaultTableStyle="TableStyleMedium2" defaultPivotStyle="PivotStyleLight16"/>
  <colors>
    <mruColors>
      <color rgb="FFFFFFCC"/>
      <color rgb="FF0000FF"/>
      <color rgb="FFFFFF99"/>
      <color rgb="FFFFCC99"/>
      <color rgb="FFFFFF66"/>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349897</xdr:colOff>
      <xdr:row>4</xdr:row>
      <xdr:rowOff>456812</xdr:rowOff>
    </xdr:from>
    <xdr:to>
      <xdr:col>18</xdr:col>
      <xdr:colOff>126351</xdr:colOff>
      <xdr:row>10</xdr:row>
      <xdr:rowOff>406015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9777703" y="2420128"/>
          <a:ext cx="3382347" cy="3039969"/>
        </a:xfrm>
        <a:prstGeom prst="wedgeRectCallout">
          <a:avLst>
            <a:gd name="adj1" fmla="val -109824"/>
            <a:gd name="adj2" fmla="val 31291"/>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9</xdr:col>
      <xdr:colOff>301300</xdr:colOff>
      <xdr:row>3</xdr:row>
      <xdr:rowOff>9719</xdr:rowOff>
    </xdr:from>
    <xdr:to>
      <xdr:col>18</xdr:col>
      <xdr:colOff>77754</xdr:colOff>
      <xdr:row>4</xdr:row>
      <xdr:rowOff>330460</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740575" y="1457519"/>
          <a:ext cx="3395954" cy="835091"/>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900-000001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900-000002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381000</xdr:colOff>
      <xdr:row>3</xdr:row>
      <xdr:rowOff>47625</xdr:rowOff>
    </xdr:from>
    <xdr:to>
      <xdr:col>10</xdr:col>
      <xdr:colOff>561975</xdr:colOff>
      <xdr:row>5</xdr:row>
      <xdr:rowOff>38101</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7019925" y="762000"/>
          <a:ext cx="180975" cy="4667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628650</xdr:colOff>
      <xdr:row>2</xdr:row>
      <xdr:rowOff>123825</xdr:rowOff>
    </xdr:from>
    <xdr:to>
      <xdr:col>12</xdr:col>
      <xdr:colOff>1676400</xdr:colOff>
      <xdr:row>5</xdr:row>
      <xdr:rowOff>19050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267575" y="600075"/>
          <a:ext cx="3209925" cy="6096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900-000003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9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9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11</xdr:col>
      <xdr:colOff>95249</xdr:colOff>
      <xdr:row>12</xdr:row>
      <xdr:rowOff>142875</xdr:rowOff>
    </xdr:from>
    <xdr:to>
      <xdr:col>13</xdr:col>
      <xdr:colOff>19049</xdr:colOff>
      <xdr:row>17</xdr:row>
      <xdr:rowOff>114300</xdr:rowOff>
    </xdr:to>
    <xdr:sp macro="" textlink="">
      <xdr:nvSpPr>
        <xdr:cNvPr id="13" name="吹き出し: 四角形 12">
          <a:extLst>
            <a:ext uri="{FF2B5EF4-FFF2-40B4-BE49-F238E27FC236}">
              <a16:creationId xmlns:a16="http://schemas.microsoft.com/office/drawing/2014/main" id="{00000000-0008-0000-0900-00000D000000}"/>
            </a:ext>
          </a:extLst>
        </xdr:cNvPr>
        <xdr:cNvSpPr/>
      </xdr:nvSpPr>
      <xdr:spPr>
        <a:xfrm>
          <a:off x="7400924" y="30003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561975</xdr:colOff>
      <xdr:row>14</xdr:row>
      <xdr:rowOff>66675</xdr:rowOff>
    </xdr:from>
    <xdr:to>
      <xdr:col>11</xdr:col>
      <xdr:colOff>9525</xdr:colOff>
      <xdr:row>16</xdr:row>
      <xdr:rowOff>95250</xdr:rowOff>
    </xdr:to>
    <xdr:sp macro="" textlink="">
      <xdr:nvSpPr>
        <xdr:cNvPr id="14" name="右中かっこ 13">
          <a:extLst>
            <a:ext uri="{FF2B5EF4-FFF2-40B4-BE49-F238E27FC236}">
              <a16:creationId xmlns:a16="http://schemas.microsoft.com/office/drawing/2014/main" id="{00000000-0008-0000-0900-00000E000000}"/>
            </a:ext>
          </a:extLst>
        </xdr:cNvPr>
        <xdr:cNvSpPr/>
      </xdr:nvSpPr>
      <xdr:spPr>
        <a:xfrm>
          <a:off x="7200900" y="3400425"/>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496175" y="3819525"/>
          <a:ext cx="4314824" cy="23717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黄色セルに入力してください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48833" name="Check Box 1" hidden="1">
              <a:extLst>
                <a:ext uri="{63B3BB69-23CF-44E3-9099-C40C66FF867C}">
                  <a14:compatExt spid="_x0000_s248833"/>
                </a:ext>
                <a:ext uri="{FF2B5EF4-FFF2-40B4-BE49-F238E27FC236}">
                  <a16:creationId xmlns:a16="http://schemas.microsoft.com/office/drawing/2014/main" id="{00000000-0008-0000-0B00-000001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48834" name="Check Box 2" hidden="1">
              <a:extLst>
                <a:ext uri="{63B3BB69-23CF-44E3-9099-C40C66FF867C}">
                  <a14:compatExt spid="_x0000_s248834"/>
                </a:ext>
                <a:ext uri="{FF2B5EF4-FFF2-40B4-BE49-F238E27FC236}">
                  <a16:creationId xmlns:a16="http://schemas.microsoft.com/office/drawing/2014/main" id="{00000000-0008-0000-0B00-000002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48835" name="Check Box 3" hidden="1">
              <a:extLst>
                <a:ext uri="{63B3BB69-23CF-44E3-9099-C40C66FF867C}">
                  <a14:compatExt spid="_x0000_s248835"/>
                </a:ext>
                <a:ext uri="{FF2B5EF4-FFF2-40B4-BE49-F238E27FC236}">
                  <a16:creationId xmlns:a16="http://schemas.microsoft.com/office/drawing/2014/main" id="{00000000-0008-0000-0B00-000003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48836" name="Check Box 4" hidden="1">
              <a:extLst>
                <a:ext uri="{63B3BB69-23CF-44E3-9099-C40C66FF867C}">
                  <a14:compatExt spid="_x0000_s248836"/>
                </a:ext>
                <a:ext uri="{FF2B5EF4-FFF2-40B4-BE49-F238E27FC236}">
                  <a16:creationId xmlns:a16="http://schemas.microsoft.com/office/drawing/2014/main" id="{00000000-0008-0000-0B00-000004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48837" name="Check Box 5" hidden="1">
              <a:extLst>
                <a:ext uri="{63B3BB69-23CF-44E3-9099-C40C66FF867C}">
                  <a14:compatExt spid="_x0000_s248837"/>
                </a:ext>
                <a:ext uri="{FF2B5EF4-FFF2-40B4-BE49-F238E27FC236}">
                  <a16:creationId xmlns:a16="http://schemas.microsoft.com/office/drawing/2014/main" id="{00000000-0008-0000-0B00-000005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264795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72385" name="Check Box 1" hidden="1">
              <a:extLst>
                <a:ext uri="{63B3BB69-23CF-44E3-9099-C40C66FF867C}">
                  <a14:compatExt spid="_x0000_s272385"/>
                </a:ext>
                <a:ext uri="{FF2B5EF4-FFF2-40B4-BE49-F238E27FC236}">
                  <a16:creationId xmlns:a16="http://schemas.microsoft.com/office/drawing/2014/main" id="{00000000-0008-0000-0C00-000001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72386" name="Check Box 2" hidden="1">
              <a:extLst>
                <a:ext uri="{63B3BB69-23CF-44E3-9099-C40C66FF867C}">
                  <a14:compatExt spid="_x0000_s272386"/>
                </a:ext>
                <a:ext uri="{FF2B5EF4-FFF2-40B4-BE49-F238E27FC236}">
                  <a16:creationId xmlns:a16="http://schemas.microsoft.com/office/drawing/2014/main" id="{00000000-0008-0000-0C00-000002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72387" name="Check Box 3" hidden="1">
              <a:extLst>
                <a:ext uri="{63B3BB69-23CF-44E3-9099-C40C66FF867C}">
                  <a14:compatExt spid="_x0000_s272387"/>
                </a:ext>
                <a:ext uri="{FF2B5EF4-FFF2-40B4-BE49-F238E27FC236}">
                  <a16:creationId xmlns:a16="http://schemas.microsoft.com/office/drawing/2014/main" id="{00000000-0008-0000-0C00-000003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C00-000004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C00-000005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C00-000006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C00-000007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311020</xdr:colOff>
      <xdr:row>0</xdr:row>
      <xdr:rowOff>126352</xdr:rowOff>
    </xdr:from>
    <xdr:to>
      <xdr:col>3</xdr:col>
      <xdr:colOff>1127449</xdr:colOff>
      <xdr:row>1</xdr:row>
      <xdr:rowOff>19438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013010" y="126352"/>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twoCellAnchor>
    <xdr:from>
      <xdr:col>9</xdr:col>
      <xdr:colOff>301300</xdr:colOff>
      <xdr:row>3</xdr:row>
      <xdr:rowOff>9719</xdr:rowOff>
    </xdr:from>
    <xdr:to>
      <xdr:col>18</xdr:col>
      <xdr:colOff>77754</xdr:colOff>
      <xdr:row>4</xdr:row>
      <xdr:rowOff>330460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740575" y="1457519"/>
          <a:ext cx="3395954" cy="835091"/>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twoCellAnchor>
    <xdr:from>
      <xdr:col>9</xdr:col>
      <xdr:colOff>0</xdr:colOff>
      <xdr:row>5</xdr:row>
      <xdr:rowOff>29158</xdr:rowOff>
    </xdr:from>
    <xdr:to>
      <xdr:col>17</xdr:col>
      <xdr:colOff>174949</xdr:colOff>
      <xdr:row>10</xdr:row>
      <xdr:rowOff>493489</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9427806" y="2507602"/>
          <a:ext cx="3382347" cy="3039969"/>
        </a:xfrm>
        <a:prstGeom prst="wedgeRectCallout">
          <a:avLst>
            <a:gd name="adj1" fmla="val -92583"/>
            <a:gd name="adj2" fmla="val 8591"/>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485774</xdr:colOff>
      <xdr:row>0</xdr:row>
      <xdr:rowOff>11429</xdr:rowOff>
    </xdr:from>
    <xdr:to>
      <xdr:col>6</xdr:col>
      <xdr:colOff>619124</xdr:colOff>
      <xdr:row>1</xdr:row>
      <xdr:rowOff>47624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00174" y="11429"/>
          <a:ext cx="1933575" cy="20764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381000</xdr:colOff>
          <xdr:row>23</xdr:row>
          <xdr:rowOff>200025</xdr:rowOff>
        </xdr:to>
        <xdr:sp macro="" textlink="">
          <xdr:nvSpPr>
            <xdr:cNvPr id="242695" name="Check Box 7" hidden="1">
              <a:extLst>
                <a:ext uri="{63B3BB69-23CF-44E3-9099-C40C66FF867C}">
                  <a14:compatExt spid="_x0000_s242695"/>
                </a:ext>
                <a:ext uri="{FF2B5EF4-FFF2-40B4-BE49-F238E27FC236}">
                  <a16:creationId xmlns:a16="http://schemas.microsoft.com/office/drawing/2014/main" id="{00000000-0008-0000-0200-00000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xdr:row>
      <xdr:rowOff>1</xdr:rowOff>
    </xdr:from>
    <xdr:to>
      <xdr:col>5</xdr:col>
      <xdr:colOff>76200</xdr:colOff>
      <xdr:row>3</xdr:row>
      <xdr:rowOff>28575</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00050" y="342901"/>
          <a:ext cx="1724025" cy="257174"/>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有機</a:t>
          </a:r>
          <a:r>
            <a:rPr kumimoji="1" lang="en-US" altLang="ja-JP" sz="1100">
              <a:solidFill>
                <a:schemeClr val="tx1"/>
              </a:solidFill>
            </a:rPr>
            <a:t>JAS</a:t>
          </a:r>
          <a:r>
            <a:rPr kumimoji="1" lang="ja-JP" altLang="en-US" sz="1100">
              <a:solidFill>
                <a:schemeClr val="tx1"/>
              </a:solidFill>
            </a:rPr>
            <a:t>資材登録</a:t>
          </a:r>
          <a:r>
            <a:rPr kumimoji="1" lang="en-US" altLang="ja-JP" sz="1100">
              <a:solidFill>
                <a:schemeClr val="tx1"/>
              </a:solidFill>
            </a:rPr>
            <a:t>】</a:t>
          </a: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19050</xdr:rowOff>
        </xdr:from>
        <xdr:to>
          <xdr:col>7</xdr:col>
          <xdr:colOff>371475</xdr:colOff>
          <xdr:row>8</xdr:row>
          <xdr:rowOff>180975</xdr:rowOff>
        </xdr:to>
        <xdr:sp macro="" textlink="">
          <xdr:nvSpPr>
            <xdr:cNvPr id="242701" name="Check Box 13" hidden="1">
              <a:extLst>
                <a:ext uri="{63B3BB69-23CF-44E3-9099-C40C66FF867C}">
                  <a14:compatExt spid="_x0000_s242701"/>
                </a:ext>
                <a:ext uri="{FF2B5EF4-FFF2-40B4-BE49-F238E27FC236}">
                  <a16:creationId xmlns:a16="http://schemas.microsoft.com/office/drawing/2014/main" id="{00000000-0008-0000-0200-00000D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19050</xdr:rowOff>
        </xdr:from>
        <xdr:to>
          <xdr:col>7</xdr:col>
          <xdr:colOff>371475</xdr:colOff>
          <xdr:row>9</xdr:row>
          <xdr:rowOff>180975</xdr:rowOff>
        </xdr:to>
        <xdr:sp macro="" textlink="">
          <xdr:nvSpPr>
            <xdr:cNvPr id="242702" name="Check Box 14" hidden="1">
              <a:extLst>
                <a:ext uri="{63B3BB69-23CF-44E3-9099-C40C66FF867C}">
                  <a14:compatExt spid="_x0000_s242702"/>
                </a:ext>
                <a:ext uri="{FF2B5EF4-FFF2-40B4-BE49-F238E27FC236}">
                  <a16:creationId xmlns:a16="http://schemas.microsoft.com/office/drawing/2014/main" id="{00000000-0008-0000-0200-00000E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19050</xdr:rowOff>
        </xdr:from>
        <xdr:to>
          <xdr:col>7</xdr:col>
          <xdr:colOff>371475</xdr:colOff>
          <xdr:row>10</xdr:row>
          <xdr:rowOff>180975</xdr:rowOff>
        </xdr:to>
        <xdr:sp macro="" textlink="">
          <xdr:nvSpPr>
            <xdr:cNvPr id="242703" name="Check Box 15" hidden="1">
              <a:extLst>
                <a:ext uri="{63B3BB69-23CF-44E3-9099-C40C66FF867C}">
                  <a14:compatExt spid="_x0000_s242703"/>
                </a:ext>
                <a:ext uri="{FF2B5EF4-FFF2-40B4-BE49-F238E27FC236}">
                  <a16:creationId xmlns:a16="http://schemas.microsoft.com/office/drawing/2014/main" id="{00000000-0008-0000-0200-00000F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19050</xdr:rowOff>
        </xdr:from>
        <xdr:to>
          <xdr:col>7</xdr:col>
          <xdr:colOff>371475</xdr:colOff>
          <xdr:row>11</xdr:row>
          <xdr:rowOff>180975</xdr:rowOff>
        </xdr:to>
        <xdr:sp macro="" textlink="">
          <xdr:nvSpPr>
            <xdr:cNvPr id="242704" name="Check Box 16" hidden="1">
              <a:extLst>
                <a:ext uri="{63B3BB69-23CF-44E3-9099-C40C66FF867C}">
                  <a14:compatExt spid="_x0000_s242704"/>
                </a:ext>
                <a:ext uri="{FF2B5EF4-FFF2-40B4-BE49-F238E27FC236}">
                  <a16:creationId xmlns:a16="http://schemas.microsoft.com/office/drawing/2014/main" id="{00000000-0008-0000-0200-000010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371475</xdr:colOff>
          <xdr:row>12</xdr:row>
          <xdr:rowOff>180975</xdr:rowOff>
        </xdr:to>
        <xdr:sp macro="" textlink="">
          <xdr:nvSpPr>
            <xdr:cNvPr id="242705" name="Check Box 17" hidden="1">
              <a:extLst>
                <a:ext uri="{63B3BB69-23CF-44E3-9099-C40C66FF867C}">
                  <a14:compatExt spid="_x0000_s242705"/>
                </a:ext>
                <a:ext uri="{FF2B5EF4-FFF2-40B4-BE49-F238E27FC236}">
                  <a16:creationId xmlns:a16="http://schemas.microsoft.com/office/drawing/2014/main" id="{00000000-0008-0000-0200-000011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371475</xdr:colOff>
          <xdr:row>13</xdr:row>
          <xdr:rowOff>180975</xdr:rowOff>
        </xdr:to>
        <xdr:sp macro="" textlink="">
          <xdr:nvSpPr>
            <xdr:cNvPr id="242706" name="Check Box 18" hidden="1">
              <a:extLst>
                <a:ext uri="{63B3BB69-23CF-44E3-9099-C40C66FF867C}">
                  <a14:compatExt spid="_x0000_s242706"/>
                </a:ext>
                <a:ext uri="{FF2B5EF4-FFF2-40B4-BE49-F238E27FC236}">
                  <a16:creationId xmlns:a16="http://schemas.microsoft.com/office/drawing/2014/main" id="{00000000-0008-0000-0200-000012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19050</xdr:rowOff>
        </xdr:from>
        <xdr:to>
          <xdr:col>7</xdr:col>
          <xdr:colOff>371475</xdr:colOff>
          <xdr:row>16</xdr:row>
          <xdr:rowOff>180975</xdr:rowOff>
        </xdr:to>
        <xdr:sp macro="" textlink="">
          <xdr:nvSpPr>
            <xdr:cNvPr id="242707" name="Check Box 19" hidden="1">
              <a:extLst>
                <a:ext uri="{63B3BB69-23CF-44E3-9099-C40C66FF867C}">
                  <a14:compatExt spid="_x0000_s242707"/>
                </a:ext>
                <a:ext uri="{FF2B5EF4-FFF2-40B4-BE49-F238E27FC236}">
                  <a16:creationId xmlns:a16="http://schemas.microsoft.com/office/drawing/2014/main" id="{00000000-0008-0000-0200-000013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19050</xdr:rowOff>
        </xdr:from>
        <xdr:to>
          <xdr:col>7</xdr:col>
          <xdr:colOff>371475</xdr:colOff>
          <xdr:row>17</xdr:row>
          <xdr:rowOff>180975</xdr:rowOff>
        </xdr:to>
        <xdr:sp macro="" textlink="">
          <xdr:nvSpPr>
            <xdr:cNvPr id="242708" name="Check Box 20" hidden="1">
              <a:extLst>
                <a:ext uri="{63B3BB69-23CF-44E3-9099-C40C66FF867C}">
                  <a14:compatExt spid="_x0000_s242708"/>
                </a:ext>
                <a:ext uri="{FF2B5EF4-FFF2-40B4-BE49-F238E27FC236}">
                  <a16:creationId xmlns:a16="http://schemas.microsoft.com/office/drawing/2014/main" id="{00000000-0008-0000-0200-000014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38100</xdr:rowOff>
        </xdr:from>
        <xdr:to>
          <xdr:col>7</xdr:col>
          <xdr:colOff>381000</xdr:colOff>
          <xdr:row>24</xdr:row>
          <xdr:rowOff>200025</xdr:rowOff>
        </xdr:to>
        <xdr:sp macro="" textlink="">
          <xdr:nvSpPr>
            <xdr:cNvPr id="242709" name="Check Box 21" hidden="1">
              <a:extLst>
                <a:ext uri="{63B3BB69-23CF-44E3-9099-C40C66FF867C}">
                  <a14:compatExt spid="_x0000_s242709"/>
                </a:ext>
                <a:ext uri="{FF2B5EF4-FFF2-40B4-BE49-F238E27FC236}">
                  <a16:creationId xmlns:a16="http://schemas.microsoft.com/office/drawing/2014/main" id="{00000000-0008-0000-0200-000015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7</xdr:col>
          <xdr:colOff>381000</xdr:colOff>
          <xdr:row>27</xdr:row>
          <xdr:rowOff>200025</xdr:rowOff>
        </xdr:to>
        <xdr:sp macro="" textlink="">
          <xdr:nvSpPr>
            <xdr:cNvPr id="242710" name="Check Box 22" hidden="1">
              <a:extLst>
                <a:ext uri="{63B3BB69-23CF-44E3-9099-C40C66FF867C}">
                  <a14:compatExt spid="_x0000_s242710"/>
                </a:ext>
                <a:ext uri="{FF2B5EF4-FFF2-40B4-BE49-F238E27FC236}">
                  <a16:creationId xmlns:a16="http://schemas.microsoft.com/office/drawing/2014/main" id="{00000000-0008-0000-0200-000016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42711" name="Check Box 23" hidden="1">
              <a:extLst>
                <a:ext uri="{63B3BB69-23CF-44E3-9099-C40C66FF867C}">
                  <a14:compatExt spid="_x0000_s242711"/>
                </a:ext>
                <a:ext uri="{FF2B5EF4-FFF2-40B4-BE49-F238E27FC236}">
                  <a16:creationId xmlns:a16="http://schemas.microsoft.com/office/drawing/2014/main" id="{00000000-0008-0000-0200-00001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42712" name="Check Box 24" hidden="1">
              <a:extLst>
                <a:ext uri="{63B3BB69-23CF-44E3-9099-C40C66FF867C}">
                  <a14:compatExt spid="_x0000_s242712"/>
                </a:ext>
                <a:ext uri="{FF2B5EF4-FFF2-40B4-BE49-F238E27FC236}">
                  <a16:creationId xmlns:a16="http://schemas.microsoft.com/office/drawing/2014/main" id="{00000000-0008-0000-0200-000018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7</xdr:col>
          <xdr:colOff>381000</xdr:colOff>
          <xdr:row>26</xdr:row>
          <xdr:rowOff>200025</xdr:rowOff>
        </xdr:to>
        <xdr:sp macro="" textlink="">
          <xdr:nvSpPr>
            <xdr:cNvPr id="242713" name="Check Box 25" hidden="1">
              <a:extLst>
                <a:ext uri="{63B3BB69-23CF-44E3-9099-C40C66FF867C}">
                  <a14:compatExt spid="_x0000_s242713"/>
                </a:ext>
                <a:ext uri="{FF2B5EF4-FFF2-40B4-BE49-F238E27FC236}">
                  <a16:creationId xmlns:a16="http://schemas.microsoft.com/office/drawing/2014/main" id="{00000000-0008-0000-0200-000019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19050</xdr:rowOff>
        </xdr:from>
        <xdr:to>
          <xdr:col>7</xdr:col>
          <xdr:colOff>371475</xdr:colOff>
          <xdr:row>15</xdr:row>
          <xdr:rowOff>180975</xdr:rowOff>
        </xdr:to>
        <xdr:sp macro="" textlink="">
          <xdr:nvSpPr>
            <xdr:cNvPr id="242714" name="Check Box 26" hidden="1">
              <a:extLst>
                <a:ext uri="{63B3BB69-23CF-44E3-9099-C40C66FF867C}">
                  <a14:compatExt spid="_x0000_s242714"/>
                </a:ext>
                <a:ext uri="{FF2B5EF4-FFF2-40B4-BE49-F238E27FC236}">
                  <a16:creationId xmlns:a16="http://schemas.microsoft.com/office/drawing/2014/main" id="{00000000-0008-0000-0200-00001A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42715" name="Check Box 27" hidden="1">
              <a:extLst>
                <a:ext uri="{63B3BB69-23CF-44E3-9099-C40C66FF867C}">
                  <a14:compatExt spid="_x0000_s242715"/>
                </a:ext>
                <a:ext uri="{FF2B5EF4-FFF2-40B4-BE49-F238E27FC236}">
                  <a16:creationId xmlns:a16="http://schemas.microsoft.com/office/drawing/2014/main" id="{00000000-0008-0000-0200-00001B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19050</xdr:rowOff>
        </xdr:from>
        <xdr:to>
          <xdr:col>8</xdr:col>
          <xdr:colOff>371475</xdr:colOff>
          <xdr:row>8</xdr:row>
          <xdr:rowOff>180975</xdr:rowOff>
        </xdr:to>
        <xdr:sp macro="" textlink="">
          <xdr:nvSpPr>
            <xdr:cNvPr id="242756" name="Check Box 68" hidden="1">
              <a:extLst>
                <a:ext uri="{63B3BB69-23CF-44E3-9099-C40C66FF867C}">
                  <a14:compatExt spid="_x0000_s242756"/>
                </a:ext>
                <a:ext uri="{FF2B5EF4-FFF2-40B4-BE49-F238E27FC236}">
                  <a16:creationId xmlns:a16="http://schemas.microsoft.com/office/drawing/2014/main" id="{00000000-0008-0000-0200-000044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19050</xdr:rowOff>
        </xdr:from>
        <xdr:to>
          <xdr:col>8</xdr:col>
          <xdr:colOff>371475</xdr:colOff>
          <xdr:row>9</xdr:row>
          <xdr:rowOff>180975</xdr:rowOff>
        </xdr:to>
        <xdr:sp macro="" textlink="">
          <xdr:nvSpPr>
            <xdr:cNvPr id="242757" name="Check Box 69" hidden="1">
              <a:extLst>
                <a:ext uri="{63B3BB69-23CF-44E3-9099-C40C66FF867C}">
                  <a14:compatExt spid="_x0000_s242757"/>
                </a:ext>
                <a:ext uri="{FF2B5EF4-FFF2-40B4-BE49-F238E27FC236}">
                  <a16:creationId xmlns:a16="http://schemas.microsoft.com/office/drawing/2014/main" id="{00000000-0008-0000-0200-000045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19050</xdr:rowOff>
        </xdr:from>
        <xdr:to>
          <xdr:col>8</xdr:col>
          <xdr:colOff>371475</xdr:colOff>
          <xdr:row>10</xdr:row>
          <xdr:rowOff>180975</xdr:rowOff>
        </xdr:to>
        <xdr:sp macro="" textlink="">
          <xdr:nvSpPr>
            <xdr:cNvPr id="242758" name="Check Box 70" hidden="1">
              <a:extLst>
                <a:ext uri="{63B3BB69-23CF-44E3-9099-C40C66FF867C}">
                  <a14:compatExt spid="_x0000_s242758"/>
                </a:ext>
                <a:ext uri="{FF2B5EF4-FFF2-40B4-BE49-F238E27FC236}">
                  <a16:creationId xmlns:a16="http://schemas.microsoft.com/office/drawing/2014/main" id="{00000000-0008-0000-0200-000046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11</xdr:row>
          <xdr:rowOff>19050</xdr:rowOff>
        </xdr:from>
        <xdr:to>
          <xdr:col>8</xdr:col>
          <xdr:colOff>371475</xdr:colOff>
          <xdr:row>11</xdr:row>
          <xdr:rowOff>180975</xdr:rowOff>
        </xdr:to>
        <xdr:sp macro="" textlink="">
          <xdr:nvSpPr>
            <xdr:cNvPr id="242759" name="Check Box 71" hidden="1">
              <a:extLst>
                <a:ext uri="{63B3BB69-23CF-44E3-9099-C40C66FF867C}">
                  <a14:compatExt spid="_x0000_s242759"/>
                </a:ext>
                <a:ext uri="{FF2B5EF4-FFF2-40B4-BE49-F238E27FC236}">
                  <a16:creationId xmlns:a16="http://schemas.microsoft.com/office/drawing/2014/main" id="{00000000-0008-0000-0200-00004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19050</xdr:rowOff>
        </xdr:from>
        <xdr:to>
          <xdr:col>8</xdr:col>
          <xdr:colOff>371475</xdr:colOff>
          <xdr:row>12</xdr:row>
          <xdr:rowOff>180975</xdr:rowOff>
        </xdr:to>
        <xdr:sp macro="" textlink="">
          <xdr:nvSpPr>
            <xdr:cNvPr id="242760" name="Check Box 72" hidden="1">
              <a:extLst>
                <a:ext uri="{63B3BB69-23CF-44E3-9099-C40C66FF867C}">
                  <a14:compatExt spid="_x0000_s242760"/>
                </a:ext>
                <a:ext uri="{FF2B5EF4-FFF2-40B4-BE49-F238E27FC236}">
                  <a16:creationId xmlns:a16="http://schemas.microsoft.com/office/drawing/2014/main" id="{00000000-0008-0000-0200-000048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19050</xdr:rowOff>
        </xdr:from>
        <xdr:to>
          <xdr:col>8</xdr:col>
          <xdr:colOff>371475</xdr:colOff>
          <xdr:row>13</xdr:row>
          <xdr:rowOff>180975</xdr:rowOff>
        </xdr:to>
        <xdr:sp macro="" textlink="">
          <xdr:nvSpPr>
            <xdr:cNvPr id="242761" name="Check Box 73" hidden="1">
              <a:extLst>
                <a:ext uri="{63B3BB69-23CF-44E3-9099-C40C66FF867C}">
                  <a14:compatExt spid="_x0000_s242761"/>
                </a:ext>
                <a:ext uri="{FF2B5EF4-FFF2-40B4-BE49-F238E27FC236}">
                  <a16:creationId xmlns:a16="http://schemas.microsoft.com/office/drawing/2014/main" id="{00000000-0008-0000-0200-000049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19050</xdr:rowOff>
        </xdr:from>
        <xdr:to>
          <xdr:col>8</xdr:col>
          <xdr:colOff>371475</xdr:colOff>
          <xdr:row>16</xdr:row>
          <xdr:rowOff>180975</xdr:rowOff>
        </xdr:to>
        <xdr:sp macro="" textlink="">
          <xdr:nvSpPr>
            <xdr:cNvPr id="242762" name="Check Box 74" hidden="1">
              <a:extLst>
                <a:ext uri="{63B3BB69-23CF-44E3-9099-C40C66FF867C}">
                  <a14:compatExt spid="_x0000_s242762"/>
                </a:ext>
                <a:ext uri="{FF2B5EF4-FFF2-40B4-BE49-F238E27FC236}">
                  <a16:creationId xmlns:a16="http://schemas.microsoft.com/office/drawing/2014/main" id="{00000000-0008-0000-0200-00004A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19050</xdr:rowOff>
        </xdr:from>
        <xdr:to>
          <xdr:col>8</xdr:col>
          <xdr:colOff>371475</xdr:colOff>
          <xdr:row>17</xdr:row>
          <xdr:rowOff>180975</xdr:rowOff>
        </xdr:to>
        <xdr:sp macro="" textlink="">
          <xdr:nvSpPr>
            <xdr:cNvPr id="242763" name="Check Box 75" hidden="1">
              <a:extLst>
                <a:ext uri="{63B3BB69-23CF-44E3-9099-C40C66FF867C}">
                  <a14:compatExt spid="_x0000_s242763"/>
                </a:ext>
                <a:ext uri="{FF2B5EF4-FFF2-40B4-BE49-F238E27FC236}">
                  <a16:creationId xmlns:a16="http://schemas.microsoft.com/office/drawing/2014/main" id="{00000000-0008-0000-0200-00004B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19050</xdr:rowOff>
        </xdr:from>
        <xdr:to>
          <xdr:col>8</xdr:col>
          <xdr:colOff>371475</xdr:colOff>
          <xdr:row>15</xdr:row>
          <xdr:rowOff>180975</xdr:rowOff>
        </xdr:to>
        <xdr:sp macro="" textlink="">
          <xdr:nvSpPr>
            <xdr:cNvPr id="242764" name="Check Box 76" hidden="1">
              <a:extLst>
                <a:ext uri="{63B3BB69-23CF-44E3-9099-C40C66FF867C}">
                  <a14:compatExt spid="_x0000_s242764"/>
                </a:ext>
                <a:ext uri="{FF2B5EF4-FFF2-40B4-BE49-F238E27FC236}">
                  <a16:creationId xmlns:a16="http://schemas.microsoft.com/office/drawing/2014/main" id="{00000000-0008-0000-0200-00004C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0</xdr:rowOff>
        </xdr:from>
        <xdr:to>
          <xdr:col>8</xdr:col>
          <xdr:colOff>371475</xdr:colOff>
          <xdr:row>15</xdr:row>
          <xdr:rowOff>0</xdr:rowOff>
        </xdr:to>
        <xdr:sp macro="" textlink="">
          <xdr:nvSpPr>
            <xdr:cNvPr id="242765" name="Check Box 77" hidden="1">
              <a:extLst>
                <a:ext uri="{63B3BB69-23CF-44E3-9099-C40C66FF867C}">
                  <a14:compatExt spid="_x0000_s242765"/>
                </a:ext>
                <a:ext uri="{FF2B5EF4-FFF2-40B4-BE49-F238E27FC236}">
                  <a16:creationId xmlns:a16="http://schemas.microsoft.com/office/drawing/2014/main" id="{00000000-0008-0000-0200-00004D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38100</xdr:rowOff>
        </xdr:from>
        <xdr:to>
          <xdr:col>8</xdr:col>
          <xdr:colOff>381000</xdr:colOff>
          <xdr:row>23</xdr:row>
          <xdr:rowOff>200025</xdr:rowOff>
        </xdr:to>
        <xdr:sp macro="" textlink="">
          <xdr:nvSpPr>
            <xdr:cNvPr id="242766" name="Check Box 78" hidden="1">
              <a:extLst>
                <a:ext uri="{63B3BB69-23CF-44E3-9099-C40C66FF867C}">
                  <a14:compatExt spid="_x0000_s242766"/>
                </a:ext>
                <a:ext uri="{FF2B5EF4-FFF2-40B4-BE49-F238E27FC236}">
                  <a16:creationId xmlns:a16="http://schemas.microsoft.com/office/drawing/2014/main" id="{00000000-0008-0000-0200-00004E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38100</xdr:rowOff>
        </xdr:from>
        <xdr:to>
          <xdr:col>8</xdr:col>
          <xdr:colOff>381000</xdr:colOff>
          <xdr:row>24</xdr:row>
          <xdr:rowOff>200025</xdr:rowOff>
        </xdr:to>
        <xdr:sp macro="" textlink="">
          <xdr:nvSpPr>
            <xdr:cNvPr id="242767" name="Check Box 79" hidden="1">
              <a:extLst>
                <a:ext uri="{63B3BB69-23CF-44E3-9099-C40C66FF867C}">
                  <a14:compatExt spid="_x0000_s242767"/>
                </a:ext>
                <a:ext uri="{FF2B5EF4-FFF2-40B4-BE49-F238E27FC236}">
                  <a16:creationId xmlns:a16="http://schemas.microsoft.com/office/drawing/2014/main" id="{00000000-0008-0000-0200-00004F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38100</xdr:rowOff>
        </xdr:from>
        <xdr:to>
          <xdr:col>8</xdr:col>
          <xdr:colOff>381000</xdr:colOff>
          <xdr:row>27</xdr:row>
          <xdr:rowOff>200025</xdr:rowOff>
        </xdr:to>
        <xdr:sp macro="" textlink="">
          <xdr:nvSpPr>
            <xdr:cNvPr id="242768" name="Check Box 80" hidden="1">
              <a:extLst>
                <a:ext uri="{63B3BB69-23CF-44E3-9099-C40C66FF867C}">
                  <a14:compatExt spid="_x0000_s242768"/>
                </a:ext>
                <a:ext uri="{FF2B5EF4-FFF2-40B4-BE49-F238E27FC236}">
                  <a16:creationId xmlns:a16="http://schemas.microsoft.com/office/drawing/2014/main" id="{00000000-0008-0000-0200-000050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38100</xdr:rowOff>
        </xdr:from>
        <xdr:to>
          <xdr:col>8</xdr:col>
          <xdr:colOff>381000</xdr:colOff>
          <xdr:row>28</xdr:row>
          <xdr:rowOff>200025</xdr:rowOff>
        </xdr:to>
        <xdr:sp macro="" textlink="">
          <xdr:nvSpPr>
            <xdr:cNvPr id="242769" name="Check Box 81" hidden="1">
              <a:extLst>
                <a:ext uri="{63B3BB69-23CF-44E3-9099-C40C66FF867C}">
                  <a14:compatExt spid="_x0000_s242769"/>
                </a:ext>
                <a:ext uri="{FF2B5EF4-FFF2-40B4-BE49-F238E27FC236}">
                  <a16:creationId xmlns:a16="http://schemas.microsoft.com/office/drawing/2014/main" id="{00000000-0008-0000-0200-000051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38100</xdr:rowOff>
        </xdr:from>
        <xdr:to>
          <xdr:col>8</xdr:col>
          <xdr:colOff>381000</xdr:colOff>
          <xdr:row>25</xdr:row>
          <xdr:rowOff>200025</xdr:rowOff>
        </xdr:to>
        <xdr:sp macro="" textlink="">
          <xdr:nvSpPr>
            <xdr:cNvPr id="242770" name="Check Box 82" hidden="1">
              <a:extLst>
                <a:ext uri="{63B3BB69-23CF-44E3-9099-C40C66FF867C}">
                  <a14:compatExt spid="_x0000_s242770"/>
                </a:ext>
                <a:ext uri="{FF2B5EF4-FFF2-40B4-BE49-F238E27FC236}">
                  <a16:creationId xmlns:a16="http://schemas.microsoft.com/office/drawing/2014/main" id="{00000000-0008-0000-0200-000052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38100</xdr:rowOff>
        </xdr:from>
        <xdr:to>
          <xdr:col>8</xdr:col>
          <xdr:colOff>381000</xdr:colOff>
          <xdr:row>26</xdr:row>
          <xdr:rowOff>200025</xdr:rowOff>
        </xdr:to>
        <xdr:sp macro="" textlink="">
          <xdr:nvSpPr>
            <xdr:cNvPr id="242771" name="Check Box 83" hidden="1">
              <a:extLst>
                <a:ext uri="{63B3BB69-23CF-44E3-9099-C40C66FF867C}">
                  <a14:compatExt spid="_x0000_s242771"/>
                </a:ext>
                <a:ext uri="{FF2B5EF4-FFF2-40B4-BE49-F238E27FC236}">
                  <a16:creationId xmlns:a16="http://schemas.microsoft.com/office/drawing/2014/main" id="{00000000-0008-0000-0200-000053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4</xdr:row>
      <xdr:rowOff>136070</xdr:rowOff>
    </xdr:from>
    <xdr:to>
      <xdr:col>20</xdr:col>
      <xdr:colOff>77755</xdr:colOff>
      <xdr:row>6</xdr:row>
      <xdr:rowOff>279662</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17881" y="1982754"/>
          <a:ext cx="3761405" cy="1173847"/>
        </a:xfrm>
        <a:prstGeom prst="wedgeRectCallout">
          <a:avLst>
            <a:gd name="adj1" fmla="val -112339"/>
            <a:gd name="adj2" fmla="val 19910"/>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300-000001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300-000002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300-000003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300-000004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20</xdr:row>
          <xdr:rowOff>85725</xdr:rowOff>
        </xdr:from>
        <xdr:to>
          <xdr:col>1</xdr:col>
          <xdr:colOff>47625</xdr:colOff>
          <xdr:row>21</xdr:row>
          <xdr:rowOff>228600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4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21</xdr:row>
          <xdr:rowOff>219075</xdr:rowOff>
        </xdr:from>
        <xdr:to>
          <xdr:col>1</xdr:col>
          <xdr:colOff>38100</xdr:colOff>
          <xdr:row>22</xdr:row>
          <xdr:rowOff>219075</xdr:rowOff>
        </xdr:to>
        <xdr:sp macro="" textlink="">
          <xdr:nvSpPr>
            <xdr:cNvPr id="250882" name="Check Box 2" hidden="1">
              <a:extLst>
                <a:ext uri="{63B3BB69-23CF-44E3-9099-C40C66FF867C}">
                  <a14:compatExt spid="_x0000_s250882"/>
                </a:ext>
                <a:ext uri="{FF2B5EF4-FFF2-40B4-BE49-F238E27FC236}">
                  <a16:creationId xmlns:a16="http://schemas.microsoft.com/office/drawing/2014/main" id="{00000000-0008-0000-0400-000002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23</xdr:row>
          <xdr:rowOff>0</xdr:rowOff>
        </xdr:from>
        <xdr:to>
          <xdr:col>1</xdr:col>
          <xdr:colOff>47625</xdr:colOff>
          <xdr:row>23</xdr:row>
          <xdr:rowOff>247650</xdr:rowOff>
        </xdr:to>
        <xdr:sp macro="" textlink="">
          <xdr:nvSpPr>
            <xdr:cNvPr id="250883" name="Check Box 3" hidden="1">
              <a:extLst>
                <a:ext uri="{63B3BB69-23CF-44E3-9099-C40C66FF867C}">
                  <a14:compatExt spid="_x0000_s250883"/>
                </a:ext>
                <a:ext uri="{FF2B5EF4-FFF2-40B4-BE49-F238E27FC236}">
                  <a16:creationId xmlns:a16="http://schemas.microsoft.com/office/drawing/2014/main" id="{00000000-0008-0000-0400-000003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600075</xdr:colOff>
      <xdr:row>16</xdr:row>
      <xdr:rowOff>171450</xdr:rowOff>
    </xdr:from>
    <xdr:to>
      <xdr:col>14</xdr:col>
      <xdr:colOff>47625</xdr:colOff>
      <xdr:row>21</xdr:row>
      <xdr:rowOff>238125</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7086600" y="3981450"/>
          <a:ext cx="2876550" cy="1352550"/>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令和７年１０月１３日の場合、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twoCellAnchor>
    <xdr:from>
      <xdr:col>9</xdr:col>
      <xdr:colOff>266700</xdr:colOff>
      <xdr:row>6</xdr:row>
      <xdr:rowOff>171450</xdr:rowOff>
    </xdr:from>
    <xdr:to>
      <xdr:col>13</xdr:col>
      <xdr:colOff>400050</xdr:colOff>
      <xdr:row>10</xdr:row>
      <xdr:rowOff>104775</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6753225" y="1600200"/>
          <a:ext cx="2876550" cy="885825"/>
        </a:xfrm>
        <a:prstGeom prst="wedgeRectCallout">
          <a:avLst>
            <a:gd name="adj1" fmla="val -64541"/>
            <a:gd name="adj2" fmla="val 3017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黄色のセルに記入してください。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47626</xdr:rowOff>
    </xdr:from>
    <xdr:to>
      <xdr:col>10</xdr:col>
      <xdr:colOff>257176</xdr:colOff>
      <xdr:row>5</xdr:row>
      <xdr:rowOff>104776</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334251" y="762001"/>
          <a:ext cx="171450" cy="533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342900</xdr:colOff>
      <xdr:row>3</xdr:row>
      <xdr:rowOff>209550</xdr:rowOff>
    </xdr:from>
    <xdr:to>
      <xdr:col>12</xdr:col>
      <xdr:colOff>1914525</xdr:colOff>
      <xdr:row>5</xdr:row>
      <xdr:rowOff>66675</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591425" y="923925"/>
          <a:ext cx="3733800" cy="3333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a:t>
          </a:r>
          <a:r>
            <a:rPr kumimoji="1" lang="ja-JP" altLang="en-US" sz="1400" b="1"/>
            <a:t>入れて</a:t>
          </a:r>
          <a:r>
            <a:rPr kumimoji="1" lang="ja-JP" altLang="en-US" sz="1600" b="1"/>
            <a:t>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590550</xdr:colOff>
      <xdr:row>8</xdr:row>
      <xdr:rowOff>200025</xdr:rowOff>
    </xdr:from>
    <xdr:to>
      <xdr:col>5</xdr:col>
      <xdr:colOff>19050</xdr:colOff>
      <xdr:row>10</xdr:row>
      <xdr:rowOff>19050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1257300" y="2105025"/>
          <a:ext cx="209550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有機</a:t>
          </a:r>
          <a:r>
            <a:rPr kumimoji="1" lang="en-US" altLang="ja-JP" sz="1400">
              <a:solidFill>
                <a:schemeClr val="tx1"/>
              </a:solidFill>
            </a:rPr>
            <a:t>JAS</a:t>
          </a:r>
          <a:r>
            <a:rPr kumimoji="1" lang="ja-JP" altLang="en-US" sz="1400">
              <a:solidFill>
                <a:schemeClr val="tx1"/>
              </a:solidFill>
            </a:rPr>
            <a:t>資材登録</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1162050</xdr:colOff>
          <xdr:row>44</xdr:row>
          <xdr:rowOff>95250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6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1162050</xdr:colOff>
          <xdr:row>38</xdr:row>
          <xdr:rowOff>266700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6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21</xdr:row>
      <xdr:rowOff>190500</xdr:rowOff>
    </xdr:from>
    <xdr:to>
      <xdr:col>11</xdr:col>
      <xdr:colOff>485774</xdr:colOff>
      <xdr:row>27</xdr:row>
      <xdr:rowOff>209550</xdr:rowOff>
    </xdr:to>
    <xdr:sp macro="" textlink="">
      <xdr:nvSpPr>
        <xdr:cNvPr id="4" name="吹き出し: 四角形 3">
          <a:extLst>
            <a:ext uri="{FF2B5EF4-FFF2-40B4-BE49-F238E27FC236}">
              <a16:creationId xmlns:a16="http://schemas.microsoft.com/office/drawing/2014/main" id="{00000000-0008-0000-0600-000004000000}"/>
            </a:ext>
          </a:extLst>
        </xdr:cNvPr>
        <xdr:cNvSpPr/>
      </xdr:nvSpPr>
      <xdr:spPr>
        <a:xfrm>
          <a:off x="7419975" y="4410075"/>
          <a:ext cx="4314824" cy="14192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6</xdr:col>
      <xdr:colOff>971549</xdr:colOff>
      <xdr:row>20</xdr:row>
      <xdr:rowOff>228600</xdr:rowOff>
    </xdr:from>
    <xdr:to>
      <xdr:col>7</xdr:col>
      <xdr:colOff>190500</xdr:colOff>
      <xdr:row>29</xdr:row>
      <xdr:rowOff>190500</xdr:rowOff>
    </xdr:to>
    <xdr:sp macro="" textlink="">
      <xdr:nvSpPr>
        <xdr:cNvPr id="22" name="右中かっこ 21">
          <a:extLst>
            <a:ext uri="{FF2B5EF4-FFF2-40B4-BE49-F238E27FC236}">
              <a16:creationId xmlns:a16="http://schemas.microsoft.com/office/drawing/2014/main" id="{00000000-0008-0000-0600-000016000000}"/>
            </a:ext>
          </a:extLst>
        </xdr:cNvPr>
        <xdr:cNvSpPr/>
      </xdr:nvSpPr>
      <xdr:spPr>
        <a:xfrm>
          <a:off x="7086599" y="4181475"/>
          <a:ext cx="285751" cy="2028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3</xdr:row>
      <xdr:rowOff>38102</xdr:rowOff>
    </xdr:from>
    <xdr:to>
      <xdr:col>6</xdr:col>
      <xdr:colOff>638176</xdr:colOff>
      <xdr:row>4</xdr:row>
      <xdr:rowOff>171451</xdr:rowOff>
    </xdr:to>
    <xdr:sp macro="" textlink="">
      <xdr:nvSpPr>
        <xdr:cNvPr id="44" name="右中かっこ 43">
          <a:extLst>
            <a:ext uri="{FF2B5EF4-FFF2-40B4-BE49-F238E27FC236}">
              <a16:creationId xmlns:a16="http://schemas.microsoft.com/office/drawing/2014/main" id="{00000000-0008-0000-0600-00002C000000}"/>
            </a:ext>
          </a:extLst>
        </xdr:cNvPr>
        <xdr:cNvSpPr/>
      </xdr:nvSpPr>
      <xdr:spPr>
        <a:xfrm>
          <a:off x="6429375" y="581027"/>
          <a:ext cx="323851" cy="371474"/>
        </a:xfrm>
        <a:prstGeom prst="rightBrace">
          <a:avLst>
            <a:gd name="adj1" fmla="val 8333"/>
            <a:gd name="adj2" fmla="val 422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3</xdr:row>
      <xdr:rowOff>28575</xdr:rowOff>
    </xdr:from>
    <xdr:to>
      <xdr:col>9</xdr:col>
      <xdr:colOff>85725</xdr:colOff>
      <xdr:row>4</xdr:row>
      <xdr:rowOff>228600</xdr:rowOff>
    </xdr:to>
    <xdr:sp macro="" textlink="">
      <xdr:nvSpPr>
        <xdr:cNvPr id="45" name="吹き出し: 四角形 44">
          <a:extLst>
            <a:ext uri="{FF2B5EF4-FFF2-40B4-BE49-F238E27FC236}">
              <a16:creationId xmlns:a16="http://schemas.microsoft.com/office/drawing/2014/main" id="{00000000-0008-0000-0600-00002D000000}"/>
            </a:ext>
          </a:extLst>
        </xdr:cNvPr>
        <xdr:cNvSpPr/>
      </xdr:nvSpPr>
      <xdr:spPr>
        <a:xfrm>
          <a:off x="6753225" y="571500"/>
          <a:ext cx="3209925"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352425</xdr:colOff>
      <xdr:row>6</xdr:row>
      <xdr:rowOff>114300</xdr:rowOff>
    </xdr:from>
    <xdr:to>
      <xdr:col>6</xdr:col>
      <xdr:colOff>628650</xdr:colOff>
      <xdr:row>16</xdr:row>
      <xdr:rowOff>142875</xdr:rowOff>
    </xdr:to>
    <xdr:sp macro="" textlink="">
      <xdr:nvSpPr>
        <xdr:cNvPr id="31" name="右中かっこ 30">
          <a:extLst>
            <a:ext uri="{FF2B5EF4-FFF2-40B4-BE49-F238E27FC236}">
              <a16:creationId xmlns:a16="http://schemas.microsoft.com/office/drawing/2014/main" id="{00000000-0008-0000-0600-00001F000000}"/>
            </a:ext>
          </a:extLst>
        </xdr:cNvPr>
        <xdr:cNvSpPr/>
      </xdr:nvSpPr>
      <xdr:spPr>
        <a:xfrm>
          <a:off x="6467475" y="1447800"/>
          <a:ext cx="276225" cy="2352675"/>
        </a:xfrm>
        <a:prstGeom prst="rightBrace">
          <a:avLst>
            <a:gd name="adj1" fmla="val 8333"/>
            <a:gd name="adj2" fmla="val 33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8</xdr:row>
      <xdr:rowOff>104775</xdr:rowOff>
    </xdr:from>
    <xdr:to>
      <xdr:col>9</xdr:col>
      <xdr:colOff>333375</xdr:colOff>
      <xdr:row>11</xdr:row>
      <xdr:rowOff>123825</xdr:rowOff>
    </xdr:to>
    <xdr:sp macro="" textlink="">
      <xdr:nvSpPr>
        <xdr:cNvPr id="32" name="吹き出し: 四角形 31">
          <a:extLst>
            <a:ext uri="{FF2B5EF4-FFF2-40B4-BE49-F238E27FC236}">
              <a16:creationId xmlns:a16="http://schemas.microsoft.com/office/drawing/2014/main" id="{00000000-0008-0000-0600-000020000000}"/>
            </a:ext>
          </a:extLst>
        </xdr:cNvPr>
        <xdr:cNvSpPr/>
      </xdr:nvSpPr>
      <xdr:spPr>
        <a:xfrm>
          <a:off x="6762750" y="18383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247649</xdr:colOff>
      <xdr:row>29</xdr:row>
      <xdr:rowOff>142875</xdr:rowOff>
    </xdr:from>
    <xdr:to>
      <xdr:col>11</xdr:col>
      <xdr:colOff>504825</xdr:colOff>
      <xdr:row>35</xdr:row>
      <xdr:rowOff>190500</xdr:rowOff>
    </xdr:to>
    <xdr:sp macro="" textlink="">
      <xdr:nvSpPr>
        <xdr:cNvPr id="26" name="吹き出し: 四角形 25">
          <a:extLst>
            <a:ext uri="{FF2B5EF4-FFF2-40B4-BE49-F238E27FC236}">
              <a16:creationId xmlns:a16="http://schemas.microsoft.com/office/drawing/2014/main" id="{00000000-0008-0000-0600-00001A000000}"/>
            </a:ext>
          </a:extLst>
        </xdr:cNvPr>
        <xdr:cNvSpPr/>
      </xdr:nvSpPr>
      <xdr:spPr>
        <a:xfrm>
          <a:off x="7429499" y="6353175"/>
          <a:ext cx="4324351" cy="1609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資材登録に係る費用は、以下で記入して下さい。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振込手数料、認証機関年会費に係る費用は除くこと。</a:t>
          </a:r>
          <a:endParaRPr kumimoji="1" lang="en-US" altLang="ja-JP" sz="1200" b="1"/>
        </a:p>
        <a:p>
          <a:pPr algn="l"/>
          <a:endParaRPr kumimoji="1" lang="ja-JP" altLang="en-US" sz="1200" b="1"/>
        </a:p>
      </xdr:txBody>
    </xdr:sp>
    <xdr:clientData/>
  </xdr:twoCellAnchor>
  <xdr:twoCellAnchor>
    <xdr:from>
      <xdr:col>6</xdr:col>
      <xdr:colOff>904875</xdr:colOff>
      <xdr:row>32</xdr:row>
      <xdr:rowOff>285749</xdr:rowOff>
    </xdr:from>
    <xdr:to>
      <xdr:col>7</xdr:col>
      <xdr:colOff>142875</xdr:colOff>
      <xdr:row>33</xdr:row>
      <xdr:rowOff>0</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flipH="1" flipV="1">
          <a:off x="7019925" y="6953249"/>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4</xdr:col>
          <xdr:colOff>1152525</xdr:colOff>
          <xdr:row>37</xdr:row>
          <xdr:rowOff>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6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1152525</xdr:colOff>
          <xdr:row>37</xdr:row>
          <xdr:rowOff>0</xdr:rowOff>
        </xdr:to>
        <xdr:sp macro="" textlink="">
          <xdr:nvSpPr>
            <xdr:cNvPr id="77890" name="Check Box 66" hidden="1">
              <a:extLst>
                <a:ext uri="{63B3BB69-23CF-44E3-9099-C40C66FF867C}">
                  <a14:compatExt spid="_x0000_s77890"/>
                </a:ext>
                <a:ext uri="{FF2B5EF4-FFF2-40B4-BE49-F238E27FC236}">
                  <a16:creationId xmlns:a16="http://schemas.microsoft.com/office/drawing/2014/main" id="{00000000-0008-0000-0600-00004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800100</xdr:colOff>
          <xdr:row>37</xdr:row>
          <xdr:rowOff>0</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6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238126</xdr:colOff>
      <xdr:row>36</xdr:row>
      <xdr:rowOff>28575</xdr:rowOff>
    </xdr:from>
    <xdr:to>
      <xdr:col>11</xdr:col>
      <xdr:colOff>514351</xdr:colOff>
      <xdr:row>39</xdr:row>
      <xdr:rowOff>19050</xdr:rowOff>
    </xdr:to>
    <xdr:sp macro="" textlink="">
      <xdr:nvSpPr>
        <xdr:cNvPr id="19" name="吹き出し: 四角形 18">
          <a:extLst>
            <a:ext uri="{FF2B5EF4-FFF2-40B4-BE49-F238E27FC236}">
              <a16:creationId xmlns:a16="http://schemas.microsoft.com/office/drawing/2014/main" id="{00000000-0008-0000-0600-000013000000}"/>
            </a:ext>
          </a:extLst>
        </xdr:cNvPr>
        <xdr:cNvSpPr/>
      </xdr:nvSpPr>
      <xdr:spPr>
        <a:xfrm>
          <a:off x="7419976" y="8039100"/>
          <a:ext cx="4343400" cy="78105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37</xdr:row>
      <xdr:rowOff>76202</xdr:rowOff>
    </xdr:from>
    <xdr:to>
      <xdr:col>7</xdr:col>
      <xdr:colOff>342902</xdr:colOff>
      <xdr:row>37</xdr:row>
      <xdr:rowOff>85725</xdr:rowOff>
    </xdr:to>
    <xdr:cxnSp macro="">
      <xdr:nvCxnSpPr>
        <xdr:cNvPr id="20" name="直線矢印コネクタ 19">
          <a:extLst>
            <a:ext uri="{FF2B5EF4-FFF2-40B4-BE49-F238E27FC236}">
              <a16:creationId xmlns:a16="http://schemas.microsoft.com/office/drawing/2014/main" id="{00000000-0008-0000-0600-000014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1162050</xdr:colOff>
          <xdr:row>44</xdr:row>
          <xdr:rowOff>95250</xdr:rowOff>
        </xdr:to>
        <xdr:sp macro="" textlink="">
          <xdr:nvSpPr>
            <xdr:cNvPr id="267265" name="Check Box 1" hidden="1">
              <a:extLst>
                <a:ext uri="{63B3BB69-23CF-44E3-9099-C40C66FF867C}">
                  <a14:compatExt spid="_x0000_s267265"/>
                </a:ext>
                <a:ext uri="{FF2B5EF4-FFF2-40B4-BE49-F238E27FC236}">
                  <a16:creationId xmlns:a16="http://schemas.microsoft.com/office/drawing/2014/main" id="{00000000-0008-0000-0700-000001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1162050</xdr:colOff>
          <xdr:row>38</xdr:row>
          <xdr:rowOff>266700</xdr:rowOff>
        </xdr:to>
        <xdr:sp macro="" textlink="">
          <xdr:nvSpPr>
            <xdr:cNvPr id="267266" name="Check Box 2" hidden="1">
              <a:extLst>
                <a:ext uri="{63B3BB69-23CF-44E3-9099-C40C66FF867C}">
                  <a14:compatExt spid="_x0000_s267266"/>
                </a:ext>
                <a:ext uri="{FF2B5EF4-FFF2-40B4-BE49-F238E27FC236}">
                  <a16:creationId xmlns:a16="http://schemas.microsoft.com/office/drawing/2014/main" id="{00000000-0008-0000-0700-000002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21</xdr:row>
      <xdr:rowOff>190500</xdr:rowOff>
    </xdr:from>
    <xdr:to>
      <xdr:col>11</xdr:col>
      <xdr:colOff>485774</xdr:colOff>
      <xdr:row>27</xdr:row>
      <xdr:rowOff>209550</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7419975" y="4600575"/>
          <a:ext cx="4314824" cy="14192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6</xdr:col>
      <xdr:colOff>971549</xdr:colOff>
      <xdr:row>20</xdr:row>
      <xdr:rowOff>228600</xdr:rowOff>
    </xdr:from>
    <xdr:to>
      <xdr:col>7</xdr:col>
      <xdr:colOff>190500</xdr:colOff>
      <xdr:row>29</xdr:row>
      <xdr:rowOff>190500</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7086599" y="4371975"/>
          <a:ext cx="285751" cy="2028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3</xdr:row>
      <xdr:rowOff>38102</xdr:rowOff>
    </xdr:from>
    <xdr:to>
      <xdr:col>6</xdr:col>
      <xdr:colOff>638176</xdr:colOff>
      <xdr:row>4</xdr:row>
      <xdr:rowOff>171451</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429375" y="647702"/>
          <a:ext cx="323851" cy="371474"/>
        </a:xfrm>
        <a:prstGeom prst="rightBrace">
          <a:avLst>
            <a:gd name="adj1" fmla="val 8333"/>
            <a:gd name="adj2" fmla="val 422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3</xdr:row>
      <xdr:rowOff>28575</xdr:rowOff>
    </xdr:from>
    <xdr:to>
      <xdr:col>9</xdr:col>
      <xdr:colOff>85725</xdr:colOff>
      <xdr:row>4</xdr:row>
      <xdr:rowOff>228600</xdr:rowOff>
    </xdr:to>
    <xdr:sp macro="" textlink="">
      <xdr:nvSpPr>
        <xdr:cNvPr id="11" name="吹き出し: 四角形 10">
          <a:extLst>
            <a:ext uri="{FF2B5EF4-FFF2-40B4-BE49-F238E27FC236}">
              <a16:creationId xmlns:a16="http://schemas.microsoft.com/office/drawing/2014/main" id="{00000000-0008-0000-0700-00000B000000}"/>
            </a:ext>
          </a:extLst>
        </xdr:cNvPr>
        <xdr:cNvSpPr/>
      </xdr:nvSpPr>
      <xdr:spPr>
        <a:xfrm>
          <a:off x="6753225" y="638175"/>
          <a:ext cx="3209925"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352425</xdr:colOff>
      <xdr:row>6</xdr:row>
      <xdr:rowOff>114300</xdr:rowOff>
    </xdr:from>
    <xdr:to>
      <xdr:col>6</xdr:col>
      <xdr:colOff>628650</xdr:colOff>
      <xdr:row>16</xdr:row>
      <xdr:rowOff>142875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467475" y="1438275"/>
          <a:ext cx="276225" cy="1924050"/>
        </a:xfrm>
        <a:prstGeom prst="rightBrace">
          <a:avLst>
            <a:gd name="adj1" fmla="val 8333"/>
            <a:gd name="adj2" fmla="val 33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8</xdr:row>
      <xdr:rowOff>104775</xdr:rowOff>
    </xdr:from>
    <xdr:to>
      <xdr:col>9</xdr:col>
      <xdr:colOff>333375</xdr:colOff>
      <xdr:row>11</xdr:row>
      <xdr:rowOff>123825</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762750" y="1828800"/>
          <a:ext cx="3448050" cy="57150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247649</xdr:colOff>
      <xdr:row>29</xdr:row>
      <xdr:rowOff>142874</xdr:rowOff>
    </xdr:from>
    <xdr:to>
      <xdr:col>11</xdr:col>
      <xdr:colOff>504825</xdr:colOff>
      <xdr:row>34</xdr:row>
      <xdr:rowOff>276225</xdr:rowOff>
    </xdr:to>
    <xdr:sp macro="" textlink="">
      <xdr:nvSpPr>
        <xdr:cNvPr id="14" name="吹き出し: 四角形 13">
          <a:extLst>
            <a:ext uri="{FF2B5EF4-FFF2-40B4-BE49-F238E27FC236}">
              <a16:creationId xmlns:a16="http://schemas.microsoft.com/office/drawing/2014/main" id="{00000000-0008-0000-0700-00000E000000}"/>
            </a:ext>
          </a:extLst>
        </xdr:cNvPr>
        <xdr:cNvSpPr/>
      </xdr:nvSpPr>
      <xdr:spPr>
        <a:xfrm>
          <a:off x="7429499" y="6353174"/>
          <a:ext cx="4324351" cy="1390651"/>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資材登録に係る費用は、以下で記入して下さい。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振込手数料、認証機関年会費に係る費用は除くこと。</a:t>
          </a:r>
          <a:endParaRPr kumimoji="1" lang="en-US" altLang="ja-JP" sz="1200" b="1"/>
        </a:p>
        <a:p>
          <a:pPr algn="l"/>
          <a:endParaRPr kumimoji="1" lang="ja-JP" altLang="en-US" sz="1200" b="1"/>
        </a:p>
      </xdr:txBody>
    </xdr:sp>
    <xdr:clientData/>
  </xdr:twoCellAnchor>
  <xdr:twoCellAnchor>
    <xdr:from>
      <xdr:col>6</xdr:col>
      <xdr:colOff>904875</xdr:colOff>
      <xdr:row>32</xdr:row>
      <xdr:rowOff>285749</xdr:rowOff>
    </xdr:from>
    <xdr:to>
      <xdr:col>7</xdr:col>
      <xdr:colOff>142875</xdr:colOff>
      <xdr:row>33</xdr:row>
      <xdr:rowOff>0</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flipV="1">
          <a:off x="7019925" y="7143749"/>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0</xdr:row>
      <xdr:rowOff>142875</xdr:rowOff>
    </xdr:from>
    <xdr:to>
      <xdr:col>3</xdr:col>
      <xdr:colOff>1367712</xdr:colOff>
      <xdr:row>1</xdr:row>
      <xdr:rowOff>215770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1905000" y="142875"/>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36</xdr:row>
          <xdr:rowOff>0</xdr:rowOff>
        </xdr:from>
        <xdr:to>
          <xdr:col>5</xdr:col>
          <xdr:colOff>1152525</xdr:colOff>
          <xdr:row>37</xdr:row>
          <xdr:rowOff>9525</xdr:rowOff>
        </xdr:to>
        <xdr:sp macro="" textlink="">
          <xdr:nvSpPr>
            <xdr:cNvPr id="267270" name="Check Box 6" hidden="1">
              <a:extLst>
                <a:ext uri="{63B3BB69-23CF-44E3-9099-C40C66FF867C}">
                  <a14:compatExt spid="_x0000_s267270"/>
                </a:ext>
                <a:ext uri="{FF2B5EF4-FFF2-40B4-BE49-F238E27FC236}">
                  <a16:creationId xmlns:a16="http://schemas.microsoft.com/office/drawing/2014/main" id="{00000000-0008-0000-0700-000006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4</xdr:col>
          <xdr:colOff>1152525</xdr:colOff>
          <xdr:row>37</xdr:row>
          <xdr:rowOff>9525</xdr:rowOff>
        </xdr:to>
        <xdr:sp macro="" textlink="">
          <xdr:nvSpPr>
            <xdr:cNvPr id="267271" name="Check Box 7" hidden="1">
              <a:extLst>
                <a:ext uri="{63B3BB69-23CF-44E3-9099-C40C66FF867C}">
                  <a14:compatExt spid="_x0000_s267271"/>
                </a:ext>
                <a:ext uri="{FF2B5EF4-FFF2-40B4-BE49-F238E27FC236}">
                  <a16:creationId xmlns:a16="http://schemas.microsoft.com/office/drawing/2014/main" id="{00000000-0008-0000-0700-000007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1162050</xdr:colOff>
          <xdr:row>37</xdr:row>
          <xdr:rowOff>9525</xdr:rowOff>
        </xdr:to>
        <xdr:sp macro="" textlink="">
          <xdr:nvSpPr>
            <xdr:cNvPr id="267272" name="Check Box 8" hidden="1">
              <a:extLst>
                <a:ext uri="{63B3BB69-23CF-44E3-9099-C40C66FF867C}">
                  <a14:compatExt spid="_x0000_s267272"/>
                </a:ext>
                <a:ext uri="{FF2B5EF4-FFF2-40B4-BE49-F238E27FC236}">
                  <a16:creationId xmlns:a16="http://schemas.microsoft.com/office/drawing/2014/main" id="{00000000-0008-0000-0700-000008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238126</xdr:colOff>
      <xdr:row>35</xdr:row>
      <xdr:rowOff>57150</xdr:rowOff>
    </xdr:from>
    <xdr:to>
      <xdr:col>11</xdr:col>
      <xdr:colOff>514351</xdr:colOff>
      <xdr:row>37</xdr:row>
      <xdr:rowOff>228600</xdr:rowOff>
    </xdr:to>
    <xdr:sp macro="" textlink="">
      <xdr:nvSpPr>
        <xdr:cNvPr id="20" name="吹き出し: 四角形 19">
          <a:extLst>
            <a:ext uri="{FF2B5EF4-FFF2-40B4-BE49-F238E27FC236}">
              <a16:creationId xmlns:a16="http://schemas.microsoft.com/office/drawing/2014/main" id="{00000000-0008-0000-0700-000014000000}"/>
            </a:ext>
          </a:extLst>
        </xdr:cNvPr>
        <xdr:cNvSpPr/>
      </xdr:nvSpPr>
      <xdr:spPr>
        <a:xfrm>
          <a:off x="7419976" y="7829550"/>
          <a:ext cx="4343400" cy="6572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37</xdr:row>
      <xdr:rowOff>76202</xdr:rowOff>
    </xdr:from>
    <xdr:to>
      <xdr:col>7</xdr:col>
      <xdr:colOff>342902</xdr:colOff>
      <xdr:row>37</xdr:row>
      <xdr:rowOff>85725</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a:off x="7229475" y="83343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44</xdr:col>
      <xdr:colOff>66675</xdr:colOff>
      <xdr:row>5</xdr:row>
      <xdr:rowOff>19051</xdr:rowOff>
    </xdr:from>
    <xdr:to>
      <xdr:col>45</xdr:col>
      <xdr:colOff>152400</xdr:colOff>
      <xdr:row>6</xdr:row>
      <xdr:rowOff>238126</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448675" y="1162051"/>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238125</xdr:colOff>
      <xdr:row>4</xdr:row>
      <xdr:rowOff>161925</xdr:rowOff>
    </xdr:from>
    <xdr:to>
      <xdr:col>49</xdr:col>
      <xdr:colOff>533400</xdr:colOff>
      <xdr:row>7</xdr:row>
      <xdr:rowOff>161925</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810625" y="1057275"/>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7.vml"/><Relationship Id="rId7" Type="http://schemas.openxmlformats.org/officeDocument/2006/relationships/ctrlProp" Target="../ctrlProps/ctrlProp5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6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vmlDrawing" Target="../drawings/vmlDrawing9.vml"/><Relationship Id="rId7" Type="http://schemas.openxmlformats.org/officeDocument/2006/relationships/ctrlProp" Target="../ctrlProps/ctrlProp66.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5.xml"/><Relationship Id="rId5" Type="http://schemas.openxmlformats.org/officeDocument/2006/relationships/ctrlProp" Target="../ctrlProps/ctrlProp64.xml"/><Relationship Id="rId10" Type="http://schemas.openxmlformats.org/officeDocument/2006/relationships/ctrlProp" Target="../ctrlProps/ctrlProp69.xml"/><Relationship Id="rId4" Type="http://schemas.openxmlformats.org/officeDocument/2006/relationships/ctrlProp" Target="../ctrlProps/ctrlProp63.xml"/><Relationship Id="rId9" Type="http://schemas.openxmlformats.org/officeDocument/2006/relationships/ctrlProp" Target="../ctrlProps/ctrlProp6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6.vml"/><Relationship Id="rId7" Type="http://schemas.openxmlformats.org/officeDocument/2006/relationships/ctrlProp" Target="../ctrlProps/ctrlProp5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zoomScale="98" zoomScaleNormal="98" zoomScaleSheetLayoutView="55" workbookViewId="0">
      <selection activeCell="B13" sqref="B13"/>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37</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94" t="s">
        <v>91</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21</v>
      </c>
      <c r="C3" s="223"/>
      <c r="D3" s="224"/>
      <c r="E3" s="225"/>
      <c r="F3" s="20"/>
      <c r="G3" s="21"/>
    </row>
    <row r="4" spans="1:25" ht="40.5" customHeight="1" x14ac:dyDescent="0.4">
      <c r="A4" s="20"/>
      <c r="B4" s="202" t="s">
        <v>202</v>
      </c>
      <c r="C4" s="243"/>
      <c r="D4" s="244"/>
      <c r="E4" s="245"/>
      <c r="F4" s="20"/>
      <c r="G4" s="21"/>
      <c r="V4" s="22" t="s">
        <v>203</v>
      </c>
    </row>
    <row r="5" spans="1:25" ht="40.5" customHeight="1" x14ac:dyDescent="0.4">
      <c r="A5" s="20"/>
      <c r="B5" s="135" t="s">
        <v>5</v>
      </c>
      <c r="C5" s="226"/>
      <c r="D5" s="227"/>
      <c r="E5" s="228"/>
      <c r="F5" s="20"/>
      <c r="G5" s="21"/>
      <c r="V5" s="22" t="s">
        <v>205</v>
      </c>
    </row>
    <row r="6" spans="1:25" ht="40.5" customHeight="1" x14ac:dyDescent="0.4">
      <c r="A6" s="20"/>
      <c r="B6" s="34" t="s">
        <v>11</v>
      </c>
      <c r="C6" s="229"/>
      <c r="D6" s="230"/>
      <c r="E6" s="231"/>
      <c r="F6" s="20"/>
      <c r="G6" s="21"/>
    </row>
    <row r="7" spans="1:25" ht="40.5" customHeight="1" x14ac:dyDescent="0.4">
      <c r="A7" s="20"/>
      <c r="B7" s="136" t="s">
        <v>5</v>
      </c>
      <c r="C7" s="232"/>
      <c r="D7" s="233"/>
      <c r="E7" s="234"/>
      <c r="F7" s="20"/>
      <c r="G7" s="21"/>
    </row>
    <row r="8" spans="1:25" ht="40.5" customHeight="1" x14ac:dyDescent="0.4">
      <c r="A8" s="20"/>
      <c r="B8" s="34" t="s">
        <v>2</v>
      </c>
      <c r="C8" s="229"/>
      <c r="D8" s="230"/>
      <c r="E8" s="231"/>
      <c r="F8" s="20"/>
      <c r="G8" s="21"/>
    </row>
    <row r="9" spans="1:25" ht="40.5" customHeight="1" x14ac:dyDescent="0.4">
      <c r="A9" s="20"/>
      <c r="B9" s="137" t="s">
        <v>132</v>
      </c>
      <c r="C9" s="237"/>
      <c r="D9" s="238"/>
      <c r="E9" s="239"/>
      <c r="F9" s="20"/>
      <c r="G9" s="21"/>
    </row>
    <row r="10" spans="1:25" ht="40.5" customHeight="1" x14ac:dyDescent="0.4">
      <c r="A10" s="20"/>
      <c r="B10" s="55" t="s">
        <v>133</v>
      </c>
      <c r="C10" s="240"/>
      <c r="D10" s="241"/>
      <c r="E10" s="242"/>
      <c r="F10" s="20"/>
      <c r="G10" s="21"/>
    </row>
    <row r="11" spans="1:25" ht="40.5" customHeight="1" x14ac:dyDescent="0.4">
      <c r="A11" s="20"/>
      <c r="B11" s="215" t="s">
        <v>9</v>
      </c>
      <c r="C11" s="12" t="s">
        <v>6</v>
      </c>
      <c r="D11" s="235"/>
      <c r="E11" s="236"/>
      <c r="F11" s="20"/>
      <c r="G11" s="21"/>
    </row>
    <row r="12" spans="1:25" ht="40.5" customHeight="1" x14ac:dyDescent="0.4">
      <c r="A12" s="20"/>
      <c r="B12" s="216"/>
      <c r="C12" s="217"/>
      <c r="D12" s="218"/>
      <c r="E12" s="219"/>
      <c r="F12" s="20"/>
      <c r="G12" s="21"/>
    </row>
    <row r="13" spans="1:25" ht="40.5" customHeight="1" x14ac:dyDescent="0.4">
      <c r="A13" s="20"/>
      <c r="B13" s="203" t="s">
        <v>204</v>
      </c>
      <c r="C13" s="217"/>
      <c r="D13" s="218"/>
      <c r="E13" s="219"/>
      <c r="F13" s="20"/>
      <c r="G13" s="21"/>
    </row>
    <row r="14" spans="1:25" ht="40.5" customHeight="1" x14ac:dyDescent="0.4">
      <c r="A14" s="20"/>
      <c r="B14" s="24" t="s">
        <v>10</v>
      </c>
      <c r="C14" s="217"/>
      <c r="D14" s="218"/>
      <c r="E14" s="219"/>
      <c r="F14" s="20"/>
      <c r="G14" s="21"/>
    </row>
    <row r="15" spans="1:25" ht="40.5" customHeight="1" thickBot="1" x14ac:dyDescent="0.45">
      <c r="A15" s="20"/>
      <c r="B15" s="25" t="s">
        <v>8</v>
      </c>
      <c r="C15" s="220"/>
      <c r="D15" s="221"/>
      <c r="E15" s="222"/>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B11:B12"/>
    <mergeCell ref="C13:E13"/>
    <mergeCell ref="C14:E14"/>
    <mergeCell ref="C15:E15"/>
    <mergeCell ref="C3:E3"/>
    <mergeCell ref="C5:E5"/>
    <mergeCell ref="C6:E6"/>
    <mergeCell ref="C7:E7"/>
    <mergeCell ref="C8:E8"/>
    <mergeCell ref="D11:E11"/>
    <mergeCell ref="C9:E9"/>
    <mergeCell ref="C10:E10"/>
    <mergeCell ref="C12:E12"/>
    <mergeCell ref="C4:E4"/>
  </mergeCells>
  <phoneticPr fontId="1"/>
  <conditionalFormatting sqref="C3:E3 C9:E10 D11:E11 C12:E15">
    <cfRule type="cellIs" dxfId="33" priority="4" operator="equal">
      <formula>""</formula>
    </cfRule>
  </conditionalFormatting>
  <conditionalFormatting sqref="C4:E8">
    <cfRule type="cellIs" dxfId="32" priority="1" operator="equal">
      <formula>""</formula>
    </cfRule>
  </conditionalFormatting>
  <conditionalFormatting sqref="C15:E15">
    <cfRule type="cellIs" dxfId="31" priority="5" operator="equal">
      <formula>""</formula>
    </cfRule>
  </conditionalFormatting>
  <dataValidations count="1">
    <dataValidation type="list" allowBlank="1" showInputMessage="1" showErrorMessage="1" sqref="C4:E4" xr:uid="{4109434D-DC06-4860-8C8B-050854AF0B8F}">
      <formula1>$V$4:$V$5</formula1>
    </dataValidation>
  </dataValidations>
  <printOptions horizontalCentered="1"/>
  <pageMargins left="0.68" right="0.2" top="0.57999999999999996" bottom="0.2" header="0.31496062992125984" footer="0.2"/>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5752-14E1-4B8D-8542-9E461791DCFE}">
  <sheetPr>
    <tabColor rgb="FFFFFF00"/>
    <pageSetUpPr fitToPage="1"/>
  </sheetPr>
  <dimension ref="A1:M32"/>
  <sheetViews>
    <sheetView showGridLines="0" workbookViewId="0">
      <selection activeCell="G16" sqref="G16"/>
    </sheetView>
  </sheetViews>
  <sheetFormatPr defaultColWidth="8.75" defaultRowHeight="13.5" x14ac:dyDescent="0.4"/>
  <cols>
    <col min="1" max="6" width="8.75" style="1"/>
    <col min="7" max="7" width="12.5" style="1" customWidth="1"/>
    <col min="8" max="8" width="8.75" style="1"/>
    <col min="9" max="9" width="13"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304" t="s">
        <v>180</v>
      </c>
      <c r="B1" s="305"/>
      <c r="C1" s="287"/>
      <c r="H1" s="302" t="s">
        <v>73</v>
      </c>
      <c r="I1" s="303"/>
    </row>
    <row r="2" spans="1:9" ht="19.149999999999999" customHeight="1" x14ac:dyDescent="0.4">
      <c r="G2" s="175" t="s">
        <v>21</v>
      </c>
      <c r="H2" s="306"/>
      <c r="I2" s="307"/>
    </row>
    <row r="3" spans="1:9" ht="19.149999999999999" customHeight="1" x14ac:dyDescent="0.4">
      <c r="B3" s="1" t="s">
        <v>152</v>
      </c>
    </row>
    <row r="4" spans="1:9" ht="19.149999999999999" customHeight="1" x14ac:dyDescent="0.4">
      <c r="F4" s="65" t="s">
        <v>59</v>
      </c>
      <c r="G4" s="297" t="s">
        <v>211</v>
      </c>
      <c r="H4" s="287" t="str">
        <f>IF('　入力シート'!$C$8="","",'　入力シート'!$C$8)</f>
        <v/>
      </c>
      <c r="I4" s="287" t="str">
        <f>IF('　入力シート'!$C$8="","",'　入力シート'!$C$8)</f>
        <v/>
      </c>
    </row>
    <row r="5" spans="1:9" ht="19.149999999999999" customHeight="1" x14ac:dyDescent="0.4">
      <c r="F5" s="65" t="s">
        <v>0</v>
      </c>
      <c r="G5" s="66" t="s">
        <v>1</v>
      </c>
      <c r="H5" s="308" t="str">
        <f>IF('　入力シート'!$D$11="","",'　入力シート'!$D$11)</f>
        <v/>
      </c>
      <c r="I5" s="287"/>
    </row>
    <row r="6" spans="1:9" ht="19.149999999999999" customHeight="1" x14ac:dyDescent="0.4">
      <c r="F6" s="65"/>
      <c r="G6" s="309" t="str">
        <f>IF('　入力シート'!$C$12="","",'　入力シート'!$C$12)</f>
        <v/>
      </c>
      <c r="H6" s="287"/>
      <c r="I6" s="287"/>
    </row>
    <row r="7" spans="1:9" ht="19.149999999999999" customHeight="1" x14ac:dyDescent="0.4">
      <c r="F7" s="65" t="s">
        <v>57</v>
      </c>
      <c r="G7" s="308" t="str">
        <f>IF('　入力シート'!$C$6="","",'　入力シート'!$C$6)</f>
        <v/>
      </c>
      <c r="H7" s="287"/>
      <c r="I7" s="287"/>
    </row>
    <row r="8" spans="1:9" ht="19.149999999999999" customHeight="1" x14ac:dyDescent="0.4">
      <c r="F8" s="65" t="s">
        <v>133</v>
      </c>
      <c r="G8" s="36" t="str">
        <f>IF('　入力シート'!$C$10="","",'　入力シート'!$C$10)</f>
        <v/>
      </c>
      <c r="H8" s="210" t="s">
        <v>210</v>
      </c>
      <c r="I8" s="36"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74"/>
      <c r="C11" s="418" t="s">
        <v>213</v>
      </c>
      <c r="D11" s="419"/>
      <c r="E11" s="419"/>
      <c r="F11" s="419"/>
      <c r="G11" s="419"/>
      <c r="H11" s="419"/>
      <c r="I11" s="419"/>
    </row>
    <row r="12" spans="1:9" ht="19.149999999999999" customHeight="1" x14ac:dyDescent="0.4">
      <c r="C12" s="13" t="s">
        <v>181</v>
      </c>
      <c r="D12" s="13"/>
      <c r="E12" s="13"/>
      <c r="F12" s="13"/>
      <c r="G12" s="13"/>
      <c r="H12" s="13"/>
      <c r="I12" s="13"/>
    </row>
    <row r="13" spans="1:9" ht="19.149999999999999" customHeight="1" x14ac:dyDescent="0.4"/>
    <row r="14" spans="1:9" ht="19.149999999999999" customHeight="1" x14ac:dyDescent="0.4"/>
    <row r="15" spans="1:9" ht="19.149999999999999" customHeight="1" x14ac:dyDescent="0.4">
      <c r="B15" s="148" t="s">
        <v>215</v>
      </c>
    </row>
    <row r="16" spans="1:9" ht="19.149999999999999" customHeight="1" x14ac:dyDescent="0.4">
      <c r="B16" s="1" t="s">
        <v>182</v>
      </c>
    </row>
    <row r="17" spans="1:13" ht="19.149999999999999" customHeight="1" x14ac:dyDescent="0.4">
      <c r="B17" s="1" t="s">
        <v>183</v>
      </c>
    </row>
    <row r="18" spans="1:13" ht="19.149999999999999" customHeight="1" x14ac:dyDescent="0.4"/>
    <row r="19" spans="1:13" ht="19.149999999999999" customHeight="1" x14ac:dyDescent="0.4"/>
    <row r="20" spans="1:13" ht="19.149999999999999" customHeight="1" x14ac:dyDescent="0.4"/>
    <row r="21" spans="1:13" ht="19.149999999999999" customHeight="1" x14ac:dyDescent="0.4">
      <c r="B21" s="1" t="s">
        <v>184</v>
      </c>
      <c r="L21" s="308"/>
      <c r="M21" s="420"/>
    </row>
    <row r="22" spans="1:13" ht="19.149999999999999" customHeight="1" x14ac:dyDescent="0.4">
      <c r="B22" s="1" t="s">
        <v>185</v>
      </c>
      <c r="L22" s="308"/>
      <c r="M22" s="420"/>
    </row>
    <row r="23" spans="1:13" s="113" customFormat="1" ht="23.25" customHeight="1" x14ac:dyDescent="0.15">
      <c r="B23" s="1"/>
      <c r="L23" s="176"/>
      <c r="M23" s="176"/>
    </row>
    <row r="24" spans="1:13" s="113" customFormat="1" ht="23.25" customHeight="1" x14ac:dyDescent="0.15">
      <c r="B24" s="1"/>
      <c r="L24" s="176"/>
      <c r="M24" s="176"/>
    </row>
    <row r="25" spans="1:13" s="113" customFormat="1" ht="23.25" customHeight="1" x14ac:dyDescent="0.15">
      <c r="L25" s="176"/>
      <c r="M25" s="176"/>
    </row>
    <row r="26" spans="1:13" s="113" customFormat="1" ht="23.25" customHeight="1" x14ac:dyDescent="0.15">
      <c r="L26" s="176"/>
      <c r="M26" s="176"/>
    </row>
    <row r="27" spans="1:13" s="113" customFormat="1" ht="23.25" customHeight="1" x14ac:dyDescent="0.15">
      <c r="L27" s="176"/>
      <c r="M27" s="176"/>
    </row>
    <row r="28" spans="1:13" ht="15" customHeight="1" x14ac:dyDescent="0.4">
      <c r="A28" s="100"/>
      <c r="L28" s="103"/>
      <c r="M28" s="104"/>
    </row>
    <row r="29" spans="1:13" ht="15" customHeight="1" x14ac:dyDescent="0.4">
      <c r="A29" s="100"/>
      <c r="L29" s="103"/>
      <c r="M29" s="104"/>
    </row>
    <row r="30" spans="1:13" ht="15" customHeight="1" x14ac:dyDescent="0.4">
      <c r="A30" s="100"/>
      <c r="L30" s="103"/>
      <c r="M30" s="104"/>
    </row>
    <row r="31" spans="1:13" ht="15" customHeight="1" x14ac:dyDescent="0.4">
      <c r="A31" s="100"/>
      <c r="L31" s="103"/>
      <c r="M31" s="104"/>
    </row>
    <row r="32" spans="1:13" ht="15" customHeight="1" x14ac:dyDescent="0.4">
      <c r="A32" s="100"/>
      <c r="L32" s="103"/>
      <c r="M32" s="104"/>
    </row>
  </sheetData>
  <mergeCells count="10">
    <mergeCell ref="G7:I7"/>
    <mergeCell ref="C11:I11"/>
    <mergeCell ref="L21:M21"/>
    <mergeCell ref="L22:M22"/>
    <mergeCell ref="G6:I6"/>
    <mergeCell ref="A1:C1"/>
    <mergeCell ref="H1:I1"/>
    <mergeCell ref="H2:I2"/>
    <mergeCell ref="G4:I4"/>
    <mergeCell ref="H5:I5"/>
  </mergeCells>
  <phoneticPr fontId="1"/>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N16" sqref="N16"/>
    </sheetView>
  </sheetViews>
  <sheetFormatPr defaultRowHeight="18.75" x14ac:dyDescent="0.4"/>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topLeftCell="A9" workbookViewId="0">
      <selection activeCell="C16" sqref="C16:I16"/>
    </sheetView>
  </sheetViews>
  <sheetFormatPr defaultColWidth="8.75" defaultRowHeight="13.5" x14ac:dyDescent="0.4"/>
  <cols>
    <col min="1" max="6" width="8.75" style="1"/>
    <col min="7" max="7" width="11" style="1" customWidth="1"/>
    <col min="8" max="8" width="10" style="1" customWidth="1"/>
    <col min="9" max="9" width="15.375" style="1" customWidth="1"/>
    <col min="10" max="11" width="8.75" style="1"/>
    <col min="12" max="12" width="19.625" style="1" customWidth="1"/>
    <col min="13" max="13" width="44.375" style="1" customWidth="1"/>
    <col min="14" max="16384" width="8.75" style="1"/>
  </cols>
  <sheetData>
    <row r="1" spans="1:9" ht="18.75" x14ac:dyDescent="0.4">
      <c r="A1" s="429" t="s">
        <v>74</v>
      </c>
      <c r="B1" s="430"/>
      <c r="C1" s="63" t="s">
        <v>148</v>
      </c>
      <c r="D1" s="64"/>
      <c r="E1"/>
      <c r="H1" s="421" t="s">
        <v>49</v>
      </c>
      <c r="I1" s="422"/>
    </row>
    <row r="2" spans="1:9" ht="19.149999999999999" customHeight="1" x14ac:dyDescent="0.4">
      <c r="A2" s="2"/>
      <c r="G2" s="1" t="s">
        <v>92</v>
      </c>
      <c r="H2" s="431"/>
      <c r="I2" s="287"/>
    </row>
    <row r="3" spans="1:9" ht="19.149999999999999" customHeight="1" x14ac:dyDescent="0.4">
      <c r="A3" s="297" t="s">
        <v>153</v>
      </c>
      <c r="B3" s="287"/>
      <c r="C3" s="287"/>
      <c r="D3" s="287"/>
      <c r="E3" s="287"/>
    </row>
    <row r="4" spans="1:9" ht="19.149999999999999" customHeight="1" x14ac:dyDescent="0.4">
      <c r="F4" s="65" t="s">
        <v>59</v>
      </c>
      <c r="G4" s="297" t="s">
        <v>211</v>
      </c>
      <c r="H4" s="287" t="str">
        <f>IF('　入力シート'!$C$8="","",'　入力シート'!$C$8)</f>
        <v/>
      </c>
      <c r="I4" s="287" t="str">
        <f>IF('　入力シート'!$C$8="","",'　入力シート'!$C$8)</f>
        <v/>
      </c>
    </row>
    <row r="5" spans="1:9" ht="19.149999999999999" customHeight="1" x14ac:dyDescent="0.4">
      <c r="F5" s="65" t="s">
        <v>0</v>
      </c>
      <c r="G5" s="66" t="s">
        <v>1</v>
      </c>
      <c r="H5" s="308" t="str">
        <f>IF('　入力シート'!$D$11="","",'　入力シート'!$D$11)</f>
        <v/>
      </c>
      <c r="I5" s="287"/>
    </row>
    <row r="6" spans="1:9" ht="19.149999999999999" customHeight="1" x14ac:dyDescent="0.4">
      <c r="F6" s="65"/>
      <c r="G6" s="309" t="str">
        <f>IF('　入力シート'!$C$12="","",'　入力シート'!$C$12)</f>
        <v/>
      </c>
      <c r="H6" s="287"/>
      <c r="I6" s="287"/>
    </row>
    <row r="7" spans="1:9" ht="19.149999999999999" customHeight="1" x14ac:dyDescent="0.4">
      <c r="F7" s="65" t="s">
        <v>57</v>
      </c>
      <c r="G7" s="308" t="str">
        <f>IF('　入力シート'!$C$6="","",'　入力シート'!$C$6)</f>
        <v/>
      </c>
      <c r="H7" s="287"/>
      <c r="I7" s="287"/>
    </row>
    <row r="8" spans="1:9" ht="19.149999999999999" customHeight="1" x14ac:dyDescent="0.4">
      <c r="F8" s="65" t="s">
        <v>133</v>
      </c>
      <c r="G8" s="36" t="str">
        <f>IF('　入力シート'!$C$10="","",'　入力シート'!$C$10)</f>
        <v/>
      </c>
      <c r="H8" s="210" t="s">
        <v>210</v>
      </c>
      <c r="I8" s="36" t="str">
        <f>IF('　入力シート'!$C$8="","",'　入力シート'!$C$8)</f>
        <v/>
      </c>
    </row>
    <row r="9" spans="1:9" ht="19.149999999999999" customHeight="1" x14ac:dyDescent="0.4"/>
    <row r="10" spans="1:9" ht="19.149999999999999" customHeight="1" x14ac:dyDescent="0.4">
      <c r="B10" s="427" t="s">
        <v>63</v>
      </c>
      <c r="C10" s="428"/>
      <c r="D10" s="428"/>
      <c r="E10" s="428"/>
      <c r="F10" s="428"/>
      <c r="G10" s="287"/>
      <c r="H10" s="287"/>
      <c r="I10" s="287"/>
    </row>
    <row r="11" spans="1:9" ht="19.149999999999999" customHeight="1" x14ac:dyDescent="0.4"/>
    <row r="12" spans="1:9" ht="60" customHeight="1" x14ac:dyDescent="0.4">
      <c r="B12" s="423" t="s">
        <v>216</v>
      </c>
      <c r="C12" s="424"/>
      <c r="D12" s="424"/>
      <c r="E12" s="424"/>
      <c r="F12" s="424"/>
      <c r="G12" s="424"/>
      <c r="H12" s="424"/>
      <c r="I12" s="424"/>
    </row>
    <row r="13" spans="1:9" ht="19.149999999999999" customHeight="1" x14ac:dyDescent="0.4">
      <c r="F13" s="1" t="s">
        <v>48</v>
      </c>
    </row>
    <row r="14" spans="1:9" ht="19.149999999999999" customHeight="1" x14ac:dyDescent="0.4"/>
    <row r="15" spans="1:9" ht="19.149999999999999" customHeight="1" x14ac:dyDescent="0.4">
      <c r="B15" s="1" t="s">
        <v>88</v>
      </c>
      <c r="D15" s="67" t="s">
        <v>77</v>
      </c>
    </row>
    <row r="16" spans="1:9" ht="44.25" customHeight="1" x14ac:dyDescent="0.4">
      <c r="C16" s="425"/>
      <c r="D16" s="397"/>
      <c r="E16" s="397"/>
      <c r="F16" s="397"/>
      <c r="G16" s="397"/>
      <c r="H16" s="397"/>
      <c r="I16" s="426"/>
    </row>
    <row r="17" spans="2:13" ht="10.5" customHeight="1" x14ac:dyDescent="0.4"/>
    <row r="18" spans="2:13" ht="19.149999999999999" customHeight="1" x14ac:dyDescent="0.4">
      <c r="B18" s="1" t="s">
        <v>64</v>
      </c>
    </row>
    <row r="19" spans="2:13" ht="44.25" customHeight="1" x14ac:dyDescent="0.4">
      <c r="C19" s="425"/>
      <c r="D19" s="397"/>
      <c r="E19" s="397"/>
      <c r="F19" s="397"/>
      <c r="G19" s="397"/>
      <c r="H19" s="397"/>
      <c r="I19" s="426"/>
    </row>
    <row r="20" spans="2:13" ht="11.25" customHeight="1" x14ac:dyDescent="0.4"/>
    <row r="21" spans="2:13" ht="19.149999999999999" customHeight="1" x14ac:dyDescent="0.4">
      <c r="B21" s="1" t="s">
        <v>154</v>
      </c>
    </row>
    <row r="22" spans="2:13" ht="8.25" customHeight="1" x14ac:dyDescent="0.4"/>
    <row r="23" spans="2:13" ht="19.149999999999999" customHeight="1" x14ac:dyDescent="0.4">
      <c r="D23" s="67" t="s">
        <v>160</v>
      </c>
    </row>
    <row r="24" spans="2:13" ht="29.25" customHeight="1" thickBot="1" x14ac:dyDescent="0.45">
      <c r="C24" s="432" t="s">
        <v>58</v>
      </c>
      <c r="D24" s="433"/>
      <c r="E24" s="432" t="s">
        <v>13</v>
      </c>
      <c r="F24" s="434"/>
      <c r="G24" s="434"/>
      <c r="H24" s="435"/>
      <c r="I24" s="131" t="s">
        <v>129</v>
      </c>
    </row>
    <row r="25" spans="2:13" ht="24.75" customHeight="1" thickTop="1" x14ac:dyDescent="0.4">
      <c r="B25" s="1">
        <v>1</v>
      </c>
      <c r="C25" s="444" t="s">
        <v>140</v>
      </c>
      <c r="D25" s="445"/>
      <c r="E25" s="450" t="s">
        <v>107</v>
      </c>
      <c r="F25" s="451"/>
      <c r="G25" s="451"/>
      <c r="H25" s="445"/>
      <c r="I25" s="130"/>
      <c r="J25" s="37"/>
    </row>
    <row r="26" spans="2:13" ht="24.75" customHeight="1" x14ac:dyDescent="0.4">
      <c r="B26" s="1">
        <v>2</v>
      </c>
      <c r="C26" s="444" t="s">
        <v>141</v>
      </c>
      <c r="D26" s="445"/>
      <c r="E26" s="447" t="s">
        <v>104</v>
      </c>
      <c r="F26" s="307"/>
      <c r="G26" s="307"/>
      <c r="H26" s="307"/>
      <c r="I26" s="130"/>
    </row>
    <row r="27" spans="2:13" ht="24.75" customHeight="1" x14ac:dyDescent="0.4">
      <c r="B27" s="1">
        <v>3</v>
      </c>
      <c r="C27" s="446" t="s">
        <v>146</v>
      </c>
      <c r="D27" s="307"/>
      <c r="E27" s="448" t="s">
        <v>115</v>
      </c>
      <c r="F27" s="307"/>
      <c r="G27" s="307"/>
      <c r="H27" s="307"/>
      <c r="I27" s="130"/>
      <c r="J27" s="37"/>
    </row>
    <row r="28" spans="2:13" ht="24.75" customHeight="1" x14ac:dyDescent="0.4">
      <c r="B28" s="1">
        <v>4</v>
      </c>
      <c r="C28" s="446" t="s">
        <v>105</v>
      </c>
      <c r="D28" s="307"/>
      <c r="E28" s="449" t="s">
        <v>24</v>
      </c>
      <c r="F28" s="307"/>
      <c r="G28" s="307"/>
      <c r="H28" s="307"/>
      <c r="I28" s="130"/>
      <c r="J28" s="37"/>
    </row>
    <row r="29" spans="2:13" ht="24.75" customHeight="1" x14ac:dyDescent="0.4">
      <c r="B29" s="1">
        <v>5</v>
      </c>
      <c r="C29" s="446" t="s">
        <v>62</v>
      </c>
      <c r="D29" s="307"/>
      <c r="E29" s="449" t="s">
        <v>61</v>
      </c>
      <c r="F29" s="307"/>
      <c r="G29" s="307"/>
      <c r="H29" s="307"/>
      <c r="I29" s="130"/>
      <c r="J29" s="37"/>
    </row>
    <row r="30" spans="2:13" ht="36" customHeight="1" x14ac:dyDescent="0.35">
      <c r="C30" s="436" t="s">
        <v>138</v>
      </c>
      <c r="D30" s="437"/>
      <c r="E30" s="437"/>
      <c r="F30" s="437"/>
      <c r="G30" s="437"/>
      <c r="H30" s="437"/>
      <c r="I30" s="437"/>
      <c r="L30" s="132"/>
      <c r="M30" s="133"/>
    </row>
    <row r="31" spans="2:13" x14ac:dyDescent="0.4">
      <c r="C31" s="438"/>
      <c r="D31" s="439"/>
      <c r="E31" s="439"/>
      <c r="F31" s="439"/>
      <c r="G31" s="439"/>
      <c r="H31" s="439"/>
      <c r="I31" s="440"/>
    </row>
    <row r="32" spans="2:13" ht="35.25" customHeight="1" x14ac:dyDescent="0.4">
      <c r="C32" s="441"/>
      <c r="D32" s="442"/>
      <c r="E32" s="442"/>
      <c r="F32" s="442"/>
      <c r="G32" s="442"/>
      <c r="H32" s="442"/>
      <c r="I32" s="443"/>
    </row>
    <row r="33" spans="3:3" ht="25.5" customHeight="1" x14ac:dyDescent="0.4">
      <c r="C33" s="67"/>
    </row>
  </sheetData>
  <mergeCells count="26">
    <mergeCell ref="C24:D24"/>
    <mergeCell ref="E24:H24"/>
    <mergeCell ref="C30:I30"/>
    <mergeCell ref="C31:I32"/>
    <mergeCell ref="C26:D26"/>
    <mergeCell ref="C27:D27"/>
    <mergeCell ref="C28:D28"/>
    <mergeCell ref="C29:D29"/>
    <mergeCell ref="C25:D25"/>
    <mergeCell ref="E26:H26"/>
    <mergeCell ref="E27:H27"/>
    <mergeCell ref="E28:H28"/>
    <mergeCell ref="E29:H29"/>
    <mergeCell ref="E25:H25"/>
    <mergeCell ref="H1:I1"/>
    <mergeCell ref="B12:I12"/>
    <mergeCell ref="C16:I16"/>
    <mergeCell ref="C19:I19"/>
    <mergeCell ref="B10:I10"/>
    <mergeCell ref="A1:B1"/>
    <mergeCell ref="H2:I2"/>
    <mergeCell ref="G4:I4"/>
    <mergeCell ref="H5:I5"/>
    <mergeCell ref="G6:I6"/>
    <mergeCell ref="G7:I7"/>
    <mergeCell ref="A3:E3"/>
  </mergeCells>
  <phoneticPr fontId="1"/>
  <conditionalFormatting sqref="C16:I16 C19:I19">
    <cfRule type="cellIs" dxfId="6" priority="5" operator="equal">
      <formula>""</formula>
    </cfRule>
  </conditionalFormatting>
  <conditionalFormatting sqref="H2:I2">
    <cfRule type="cellIs" dxfId="5" priority="1" operator="equal">
      <formula>""</formula>
    </cfRule>
  </conditionalFormatting>
  <pageMargins left="0.23622047244094491" right="0.23622047244094491" top="0.74803149606299213"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8833" r:id="rId4" name="Check Box 1">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48834" r:id="rId5" name="Check Box 2">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48835" r:id="rId6" name="Check Box 3">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48836" r:id="rId7" name="Check Box 4">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48837" r:id="rId8" name="Check Box 5">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C80E0-DEE0-44C7-92A8-2779C1D41184}">
  <sheetPr>
    <tabColor rgb="FF0000FF"/>
    <pageSetUpPr fitToPage="1"/>
  </sheetPr>
  <dimension ref="A1:M33"/>
  <sheetViews>
    <sheetView showGridLines="0" workbookViewId="0">
      <selection activeCell="B10" sqref="B10:I10"/>
    </sheetView>
  </sheetViews>
  <sheetFormatPr defaultColWidth="8.75" defaultRowHeight="13.5" x14ac:dyDescent="0.4"/>
  <cols>
    <col min="1" max="2" width="8.75" style="1"/>
    <col min="3" max="3" width="6.5" style="1" customWidth="1"/>
    <col min="4" max="6" width="8.75" style="1"/>
    <col min="7" max="7" width="12.125" style="1" customWidth="1"/>
    <col min="8" max="8" width="8.75" style="1"/>
    <col min="9" max="9" width="14.75" style="1" customWidth="1"/>
    <col min="10" max="11" width="8.75" style="1"/>
    <col min="12" max="12" width="19.625" style="1" customWidth="1"/>
    <col min="13" max="13" width="27.375" style="1" customWidth="1"/>
    <col min="14" max="16384" width="8.75" style="1"/>
  </cols>
  <sheetData>
    <row r="1" spans="1:9" ht="18.75" x14ac:dyDescent="0.4">
      <c r="A1" s="429" t="s">
        <v>167</v>
      </c>
      <c r="B1" s="430"/>
      <c r="C1" s="63" t="s">
        <v>148</v>
      </c>
      <c r="D1" s="64"/>
      <c r="E1"/>
      <c r="H1" s="421" t="s">
        <v>49</v>
      </c>
      <c r="I1" s="422"/>
    </row>
    <row r="2" spans="1:9" ht="19.149999999999999" customHeight="1" x14ac:dyDescent="0.4">
      <c r="A2" s="2"/>
      <c r="G2" s="1" t="s">
        <v>21</v>
      </c>
      <c r="H2" s="431"/>
      <c r="I2" s="287"/>
    </row>
    <row r="3" spans="1:9" ht="19.149999999999999" customHeight="1" x14ac:dyDescent="0.4">
      <c r="A3" s="452" t="s">
        <v>152</v>
      </c>
      <c r="B3" s="285"/>
      <c r="C3" s="285"/>
      <c r="D3" s="285"/>
    </row>
    <row r="4" spans="1:9" ht="19.149999999999999" customHeight="1" x14ac:dyDescent="0.4">
      <c r="F4" s="65" t="s">
        <v>59</v>
      </c>
      <c r="G4" s="297" t="s">
        <v>211</v>
      </c>
      <c r="H4" s="287" t="str">
        <f>IF('　入力シート'!$C$8="","",'　入力シート'!$C$8)</f>
        <v/>
      </c>
      <c r="I4" s="287" t="str">
        <f>IF('　入力シート'!$C$8="","",'　入力シート'!$C$8)</f>
        <v/>
      </c>
    </row>
    <row r="5" spans="1:9" ht="19.149999999999999" customHeight="1" x14ac:dyDescent="0.4">
      <c r="F5" s="65" t="s">
        <v>0</v>
      </c>
      <c r="G5" s="66" t="s">
        <v>1</v>
      </c>
      <c r="H5" s="308" t="str">
        <f>IF('　入力シート'!$D$11="","",'　入力シート'!$D$11)</f>
        <v/>
      </c>
      <c r="I5" s="287"/>
    </row>
    <row r="6" spans="1:9" ht="19.149999999999999" customHeight="1" x14ac:dyDescent="0.4">
      <c r="F6" s="65"/>
      <c r="G6" s="309" t="str">
        <f>IF('　入力シート'!$C$12="","",'　入力シート'!$C$12)</f>
        <v/>
      </c>
      <c r="H6" s="287"/>
      <c r="I6" s="287"/>
    </row>
    <row r="7" spans="1:9" ht="19.149999999999999" customHeight="1" x14ac:dyDescent="0.4">
      <c r="F7" s="65" t="s">
        <v>57</v>
      </c>
      <c r="G7" s="308" t="str">
        <f>IF('　入力シート'!$C$6="","",'　入力シート'!$C$6)</f>
        <v/>
      </c>
      <c r="H7" s="287"/>
      <c r="I7" s="287"/>
    </row>
    <row r="8" spans="1:9" ht="19.149999999999999" customHeight="1" x14ac:dyDescent="0.4">
      <c r="F8" s="65" t="s">
        <v>133</v>
      </c>
      <c r="G8" s="36" t="str">
        <f>IF('　入力シート'!$C$10="","",'　入力シート'!$C$10)</f>
        <v/>
      </c>
      <c r="H8" s="210" t="s">
        <v>210</v>
      </c>
      <c r="I8" s="36" t="str">
        <f>IF('　入力シート'!$C$8="","",'　入力シート'!$C$8)</f>
        <v/>
      </c>
    </row>
    <row r="9" spans="1:9" ht="19.149999999999999" customHeight="1" x14ac:dyDescent="0.4"/>
    <row r="10" spans="1:9" ht="19.149999999999999" customHeight="1" x14ac:dyDescent="0.4">
      <c r="B10" s="427" t="s">
        <v>166</v>
      </c>
      <c r="C10" s="428"/>
      <c r="D10" s="428"/>
      <c r="E10" s="428"/>
      <c r="F10" s="428"/>
      <c r="G10" s="287"/>
      <c r="H10" s="287"/>
      <c r="I10" s="287"/>
    </row>
    <row r="11" spans="1:9" ht="11.25" customHeight="1" x14ac:dyDescent="0.4"/>
    <row r="12" spans="1:9" ht="60" customHeight="1" x14ac:dyDescent="0.4">
      <c r="B12" s="298" t="s">
        <v>217</v>
      </c>
      <c r="C12" s="283"/>
      <c r="D12" s="283"/>
      <c r="E12" s="283"/>
      <c r="F12" s="283"/>
      <c r="G12" s="283"/>
      <c r="H12" s="283"/>
      <c r="I12" s="283"/>
    </row>
    <row r="13" spans="1:9" ht="19.149999999999999" customHeight="1" x14ac:dyDescent="0.4">
      <c r="F13" s="1" t="s">
        <v>48</v>
      </c>
    </row>
    <row r="14" spans="1:9" ht="19.149999999999999" customHeight="1" x14ac:dyDescent="0.4"/>
    <row r="15" spans="1:9" ht="19.149999999999999" customHeight="1" x14ac:dyDescent="0.4">
      <c r="B15" s="1" t="s">
        <v>88</v>
      </c>
      <c r="D15" s="67" t="s">
        <v>77</v>
      </c>
    </row>
    <row r="16" spans="1:9" ht="19.149999999999999" customHeight="1" x14ac:dyDescent="0.4">
      <c r="D16" s="67"/>
    </row>
    <row r="17" spans="2:13" ht="19.149999999999999" customHeight="1" x14ac:dyDescent="0.4">
      <c r="D17" s="1" t="s">
        <v>168</v>
      </c>
    </row>
    <row r="18" spans="2:13" ht="19.149999999999999" customHeight="1" x14ac:dyDescent="0.4">
      <c r="D18" s="1" t="s">
        <v>169</v>
      </c>
    </row>
    <row r="19" spans="2:13" ht="19.149999999999999" customHeight="1" x14ac:dyDescent="0.4">
      <c r="D19" s="1" t="s">
        <v>170</v>
      </c>
    </row>
    <row r="20" spans="2:13" ht="19.149999999999999" customHeight="1" x14ac:dyDescent="0.4">
      <c r="D20" s="1" t="s">
        <v>171</v>
      </c>
    </row>
    <row r="21" spans="2:13" ht="19.149999999999999" customHeight="1" x14ac:dyDescent="0.4">
      <c r="C21" s="1" t="s">
        <v>172</v>
      </c>
    </row>
    <row r="22" spans="2:13" ht="44.25" customHeight="1" x14ac:dyDescent="0.4">
      <c r="C22" s="425"/>
      <c r="D22" s="397"/>
      <c r="E22" s="397"/>
      <c r="F22" s="397"/>
      <c r="G22" s="397"/>
      <c r="H22" s="397"/>
      <c r="I22" s="426"/>
    </row>
    <row r="23" spans="2:13" ht="10.5" customHeight="1" x14ac:dyDescent="0.4"/>
    <row r="24" spans="2:13" ht="19.149999999999999" customHeight="1" x14ac:dyDescent="0.4">
      <c r="B24" s="1" t="s">
        <v>64</v>
      </c>
    </row>
    <row r="25" spans="2:13" ht="44.25" customHeight="1" x14ac:dyDescent="0.4">
      <c r="C25" s="425"/>
      <c r="D25" s="397"/>
      <c r="E25" s="397"/>
      <c r="F25" s="397"/>
      <c r="G25" s="397"/>
      <c r="H25" s="397"/>
      <c r="I25" s="426"/>
    </row>
    <row r="26" spans="2:13" ht="11.25" customHeight="1" x14ac:dyDescent="0.4">
      <c r="L26" s="150"/>
    </row>
    <row r="27" spans="2:13" ht="19.149999999999999" customHeight="1" x14ac:dyDescent="0.4">
      <c r="B27" s="1" t="s">
        <v>154</v>
      </c>
      <c r="F27" s="67" t="s">
        <v>160</v>
      </c>
      <c r="L27" s="151"/>
    </row>
    <row r="28" spans="2:13" ht="8.25" customHeight="1" x14ac:dyDescent="0.4">
      <c r="L28" s="151"/>
      <c r="M28"/>
    </row>
    <row r="29" spans="2:13" ht="19.149999999999999" customHeight="1" x14ac:dyDescent="0.4">
      <c r="D29" s="1" t="s">
        <v>173</v>
      </c>
    </row>
    <row r="30" spans="2:13" ht="19.149999999999999" customHeight="1" x14ac:dyDescent="0.4">
      <c r="D30" s="1" t="s">
        <v>174</v>
      </c>
    </row>
    <row r="31" spans="2:13" ht="44.25" customHeight="1" x14ac:dyDescent="0.4">
      <c r="C31" s="425"/>
      <c r="D31" s="397"/>
      <c r="E31" s="397"/>
      <c r="F31" s="397"/>
      <c r="G31" s="397"/>
      <c r="H31" s="397"/>
      <c r="I31" s="426"/>
    </row>
    <row r="32" spans="2:13" ht="18.75" x14ac:dyDescent="0.4">
      <c r="C32" s="152"/>
      <c r="D32" s="152"/>
      <c r="E32" s="149"/>
      <c r="F32" s="149"/>
      <c r="G32" s="149"/>
      <c r="H32" s="149"/>
      <c r="I32" s="149"/>
    </row>
    <row r="33" spans="3:9" ht="25.5" customHeight="1" x14ac:dyDescent="0.4">
      <c r="C33"/>
      <c r="D33"/>
      <c r="E33"/>
      <c r="F33"/>
      <c r="G33"/>
      <c r="H33"/>
      <c r="I33"/>
    </row>
  </sheetData>
  <mergeCells count="13">
    <mergeCell ref="H5:I5"/>
    <mergeCell ref="A1:B1"/>
    <mergeCell ref="H1:I1"/>
    <mergeCell ref="H2:I2"/>
    <mergeCell ref="A3:D3"/>
    <mergeCell ref="G4:I4"/>
    <mergeCell ref="C25:I25"/>
    <mergeCell ref="C31:I31"/>
    <mergeCell ref="G6:I6"/>
    <mergeCell ref="G7:I7"/>
    <mergeCell ref="B10:I10"/>
    <mergeCell ref="B12:I12"/>
    <mergeCell ref="C22:I22"/>
  </mergeCells>
  <phoneticPr fontId="1"/>
  <conditionalFormatting sqref="C22:I22 C25:I25">
    <cfRule type="cellIs" dxfId="4" priority="5" operator="equal">
      <formula>""</formula>
    </cfRule>
  </conditionalFormatting>
  <conditionalFormatting sqref="C31:I31">
    <cfRule type="cellIs" dxfId="3" priority="2" operator="equal">
      <formula>""</formula>
    </cfRule>
  </conditionalFormatting>
  <conditionalFormatting sqref="H2:I2">
    <cfRule type="cellIs" dxfId="2" priority="3"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2385"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72386"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72387"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72388"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72389"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72390"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72391"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G11" sqref="G11"/>
    </sheetView>
  </sheetViews>
  <sheetFormatPr defaultRowHeight="18.75" x14ac:dyDescent="0.4"/>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B15" sqref="B15:I15"/>
    </sheetView>
  </sheetViews>
  <sheetFormatPr defaultColWidth="8.75" defaultRowHeight="13.5" x14ac:dyDescent="0.4"/>
  <cols>
    <col min="1" max="6" width="8.75" style="1"/>
    <col min="7" max="7" width="12.625" style="1" customWidth="1"/>
    <col min="8" max="8" width="8.75" style="1"/>
    <col min="9" max="9" width="13.625" style="1" customWidth="1"/>
    <col min="10" max="11" width="8.75" style="1"/>
    <col min="12" max="12" width="19.625" style="1" customWidth="1"/>
    <col min="13" max="13" width="44.375" style="1" customWidth="1"/>
    <col min="14" max="16384" width="8.75" style="1"/>
  </cols>
  <sheetData>
    <row r="1" spans="1:9" ht="18.75" x14ac:dyDescent="0.4">
      <c r="A1" s="429" t="s">
        <v>75</v>
      </c>
      <c r="B1" s="430"/>
      <c r="C1" s="63" t="s">
        <v>150</v>
      </c>
      <c r="H1" s="455" t="s">
        <v>49</v>
      </c>
      <c r="I1" s="456"/>
    </row>
    <row r="2" spans="1:9" ht="19.149999999999999" customHeight="1" x14ac:dyDescent="0.4">
      <c r="A2" s="2"/>
      <c r="G2" s="1" t="s">
        <v>93</v>
      </c>
      <c r="H2" s="431"/>
      <c r="I2" s="287"/>
    </row>
    <row r="3" spans="1:9" ht="19.149999999999999" customHeight="1" x14ac:dyDescent="0.4">
      <c r="A3" s="297" t="s">
        <v>153</v>
      </c>
      <c r="B3" s="287"/>
      <c r="C3" s="287"/>
      <c r="D3" s="287"/>
      <c r="E3" s="287"/>
    </row>
    <row r="4" spans="1:9" ht="19.149999999999999" customHeight="1" x14ac:dyDescent="0.4"/>
    <row r="5" spans="1:9" ht="19.149999999999999" customHeight="1" x14ac:dyDescent="0.4">
      <c r="F5" s="65" t="s">
        <v>59</v>
      </c>
      <c r="G5" s="297" t="s">
        <v>211</v>
      </c>
      <c r="H5" s="287" t="str">
        <f>IF('　入力シート'!$C$8="","",'　入力シート'!$C$8)</f>
        <v/>
      </c>
      <c r="I5" s="287" t="str">
        <f>IF('　入力シート'!$C$8="","",'　入力シート'!$C$8)</f>
        <v/>
      </c>
    </row>
    <row r="6" spans="1:9" ht="19.149999999999999" customHeight="1" x14ac:dyDescent="0.4">
      <c r="F6" s="65" t="s">
        <v>0</v>
      </c>
      <c r="G6" s="66" t="s">
        <v>1</v>
      </c>
      <c r="H6" s="308" t="str">
        <f>IF('　入力シート'!$D$11="","",'　入力シート'!$D$11)</f>
        <v/>
      </c>
      <c r="I6" s="287"/>
    </row>
    <row r="7" spans="1:9" ht="19.149999999999999" customHeight="1" x14ac:dyDescent="0.4">
      <c r="F7" s="65"/>
      <c r="G7" s="309" t="str">
        <f>IF('　入力シート'!$C$12="","",'　入力シート'!$C$12)</f>
        <v/>
      </c>
      <c r="H7" s="287"/>
      <c r="I7" s="287"/>
    </row>
    <row r="8" spans="1:9" ht="19.149999999999999" customHeight="1" x14ac:dyDescent="0.4">
      <c r="F8" s="65" t="s">
        <v>57</v>
      </c>
      <c r="G8" s="308" t="str">
        <f>IF('　入力シート'!$C$6="","",'　入力シート'!$C$6)</f>
        <v/>
      </c>
      <c r="H8" s="287"/>
      <c r="I8" s="287"/>
    </row>
    <row r="9" spans="1:9" ht="19.149999999999999" customHeight="1" x14ac:dyDescent="0.4">
      <c r="F9" s="65" t="s">
        <v>133</v>
      </c>
      <c r="G9" s="36" t="str">
        <f>IF('　入力シート'!$C$10="","",'　入力シート'!$C$10)</f>
        <v/>
      </c>
      <c r="H9" s="210" t="s">
        <v>210</v>
      </c>
      <c r="I9" s="36" t="str">
        <f>IF('　入力シート'!$C$8="","",'　入力シート'!$C$8)</f>
        <v/>
      </c>
    </row>
    <row r="10" spans="1:9" ht="19.149999999999999" customHeight="1" x14ac:dyDescent="0.4"/>
    <row r="11" spans="1:9" ht="19.149999999999999" customHeight="1" x14ac:dyDescent="0.4"/>
    <row r="12" spans="1:9" ht="19.149999999999999" customHeight="1" x14ac:dyDescent="0.4">
      <c r="B12" s="427" t="s">
        <v>69</v>
      </c>
      <c r="C12" s="428"/>
      <c r="D12" s="428"/>
      <c r="E12" s="428"/>
      <c r="F12" s="428"/>
      <c r="G12" s="287"/>
      <c r="H12" s="287"/>
      <c r="I12" s="287"/>
    </row>
    <row r="13" spans="1:9" ht="19.149999999999999" customHeight="1" x14ac:dyDescent="0.4">
      <c r="C13" s="13"/>
      <c r="D13" s="13"/>
      <c r="E13" s="13"/>
      <c r="F13" s="13"/>
      <c r="G13" s="13"/>
      <c r="H13" s="13"/>
      <c r="I13" s="13"/>
    </row>
    <row r="14" spans="1:9" ht="19.149999999999999" customHeight="1" x14ac:dyDescent="0.4"/>
    <row r="15" spans="1:9" ht="60" customHeight="1" x14ac:dyDescent="0.4">
      <c r="B15" s="423" t="s">
        <v>218</v>
      </c>
      <c r="C15" s="424"/>
      <c r="D15" s="424"/>
      <c r="E15" s="424"/>
      <c r="F15" s="424"/>
      <c r="G15" s="424"/>
      <c r="H15" s="424"/>
      <c r="I15" s="424"/>
    </row>
    <row r="16" spans="1:9" ht="19.149999999999999" customHeight="1" x14ac:dyDescent="0.4"/>
    <row r="17" spans="1:9" ht="19.149999999999999" customHeight="1" x14ac:dyDescent="0.4">
      <c r="B17" s="299" t="s">
        <v>48</v>
      </c>
      <c r="C17" s="289"/>
      <c r="D17" s="289"/>
      <c r="E17" s="289"/>
      <c r="F17" s="289"/>
      <c r="G17" s="287"/>
      <c r="H17" s="287"/>
      <c r="I17" s="287"/>
    </row>
    <row r="18" spans="1:9" ht="19.149999999999999" customHeight="1" x14ac:dyDescent="0.4"/>
    <row r="19" spans="1:9" ht="19.149999999999999" customHeight="1" x14ac:dyDescent="0.4">
      <c r="B19" s="39" t="s">
        <v>70</v>
      </c>
    </row>
    <row r="20" spans="1:9" ht="19.149999999999999" customHeight="1" x14ac:dyDescent="0.4">
      <c r="B20" s="39"/>
    </row>
    <row r="21" spans="1:9" ht="156.75" customHeight="1" x14ac:dyDescent="0.4">
      <c r="C21" s="425"/>
      <c r="D21" s="397"/>
      <c r="E21" s="397"/>
      <c r="F21" s="397"/>
      <c r="G21" s="397"/>
      <c r="H21" s="397"/>
      <c r="I21" s="426"/>
    </row>
    <row r="22" spans="1:9" ht="19.149999999999999" customHeight="1" x14ac:dyDescent="0.4"/>
    <row r="23" spans="1:9" ht="19.149999999999999" customHeight="1" thickBot="1" x14ac:dyDescent="0.45"/>
    <row r="24" spans="1:9" ht="19.149999999999999" customHeight="1" x14ac:dyDescent="0.4">
      <c r="A24" s="62"/>
      <c r="B24" s="62" t="s">
        <v>78</v>
      </c>
      <c r="C24" s="62"/>
      <c r="D24" s="62"/>
      <c r="E24" s="62"/>
      <c r="F24" s="62"/>
      <c r="G24" s="62"/>
      <c r="H24" s="62"/>
      <c r="I24" s="62"/>
    </row>
    <row r="25" spans="1:9" ht="19.149999999999999" customHeight="1" x14ac:dyDescent="0.4">
      <c r="B25" s="290" t="s">
        <v>79</v>
      </c>
      <c r="C25" s="291"/>
      <c r="D25" s="291"/>
      <c r="E25" s="291"/>
      <c r="F25" s="291"/>
      <c r="G25" s="291"/>
      <c r="H25" s="291"/>
      <c r="I25" s="453"/>
    </row>
    <row r="26" spans="1:9" ht="19.149999999999999" customHeight="1" x14ac:dyDescent="0.4">
      <c r="B26" s="454"/>
      <c r="C26" s="292"/>
      <c r="D26" s="292"/>
      <c r="E26" s="292"/>
      <c r="F26" s="292"/>
      <c r="G26" s="292"/>
      <c r="H26" s="292"/>
      <c r="I26" s="293"/>
    </row>
    <row r="27" spans="1:9" ht="19.149999999999999" customHeight="1" x14ac:dyDescent="0.4">
      <c r="B27" s="454"/>
      <c r="C27" s="292"/>
      <c r="D27" s="292"/>
      <c r="E27" s="292"/>
      <c r="F27" s="292"/>
      <c r="G27" s="292"/>
      <c r="H27" s="292"/>
      <c r="I27" s="293"/>
    </row>
    <row r="28" spans="1:9" ht="19.149999999999999" customHeight="1" x14ac:dyDescent="0.4">
      <c r="B28" s="294"/>
      <c r="C28" s="295"/>
      <c r="D28" s="295"/>
      <c r="E28" s="295"/>
      <c r="F28" s="295"/>
      <c r="G28" s="295"/>
      <c r="H28" s="295"/>
      <c r="I28" s="296"/>
    </row>
    <row r="29" spans="1:9" ht="19.149999999999999" customHeight="1" x14ac:dyDescent="0.4"/>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C21:I21">
    <cfRule type="cellIs" dxfId="1" priority="2" operator="equal">
      <formula>""</formula>
    </cfRule>
  </conditionalFormatting>
  <conditionalFormatting sqref="H2:I2">
    <cfRule type="cellIs" dxfId="0"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BC10-C7C9-43D6-BF79-BD572A7AD8D4}">
  <sheetPr>
    <tabColor rgb="FFFFCC99"/>
    <pageSetUpPr fitToPage="1"/>
  </sheetPr>
  <dimension ref="A1:Y18"/>
  <sheetViews>
    <sheetView zoomScale="98" zoomScaleNormal="98" zoomScaleSheetLayoutView="55" workbookViewId="0">
      <selection activeCell="C9" sqref="C9:E9"/>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37</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94" t="s">
        <v>91</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21</v>
      </c>
      <c r="C3" s="223">
        <v>45937</v>
      </c>
      <c r="D3" s="224"/>
      <c r="E3" s="225"/>
      <c r="F3" s="20"/>
      <c r="G3" s="21"/>
    </row>
    <row r="4" spans="1:25" ht="40.5" customHeight="1" x14ac:dyDescent="0.4">
      <c r="A4" s="20"/>
      <c r="B4" s="202" t="s">
        <v>202</v>
      </c>
      <c r="C4" s="243" t="s">
        <v>206</v>
      </c>
      <c r="D4" s="244"/>
      <c r="E4" s="245"/>
      <c r="F4" s="20"/>
      <c r="G4" s="21"/>
      <c r="V4" s="22" t="s">
        <v>203</v>
      </c>
    </row>
    <row r="5" spans="1:25" ht="40.5" customHeight="1" x14ac:dyDescent="0.4">
      <c r="A5" s="20"/>
      <c r="B5" s="135" t="s">
        <v>5</v>
      </c>
      <c r="C5" s="226" t="s">
        <v>28</v>
      </c>
      <c r="D5" s="227"/>
      <c r="E5" s="228"/>
      <c r="F5" s="20"/>
      <c r="G5" s="21"/>
      <c r="V5" s="22" t="s">
        <v>206</v>
      </c>
    </row>
    <row r="6" spans="1:25" ht="40.5" customHeight="1" x14ac:dyDescent="0.4">
      <c r="A6" s="20"/>
      <c r="B6" s="34" t="s">
        <v>11</v>
      </c>
      <c r="C6" s="229" t="s">
        <v>33</v>
      </c>
      <c r="D6" s="230"/>
      <c r="E6" s="231"/>
      <c r="F6" s="20"/>
      <c r="G6" s="21"/>
    </row>
    <row r="7" spans="1:25" ht="40.5" customHeight="1" x14ac:dyDescent="0.4">
      <c r="A7" s="20"/>
      <c r="B7" s="136" t="s">
        <v>5</v>
      </c>
      <c r="C7" s="232" t="s">
        <v>30</v>
      </c>
      <c r="D7" s="233"/>
      <c r="E7" s="234"/>
      <c r="F7" s="20"/>
      <c r="G7" s="21"/>
    </row>
    <row r="8" spans="1:25" ht="40.5" customHeight="1" x14ac:dyDescent="0.4">
      <c r="A8" s="20"/>
      <c r="B8" s="34" t="s">
        <v>2</v>
      </c>
      <c r="C8" s="229" t="s">
        <v>32</v>
      </c>
      <c r="D8" s="230"/>
      <c r="E8" s="231"/>
      <c r="F8" s="20"/>
      <c r="G8" s="21"/>
    </row>
    <row r="9" spans="1:25" ht="40.5" customHeight="1" x14ac:dyDescent="0.4">
      <c r="A9" s="20"/>
      <c r="B9" s="137" t="s">
        <v>132</v>
      </c>
      <c r="C9" s="237" t="s">
        <v>29</v>
      </c>
      <c r="D9" s="238"/>
      <c r="E9" s="239"/>
      <c r="F9" s="20"/>
      <c r="G9" s="21"/>
    </row>
    <row r="10" spans="1:25" ht="40.5" customHeight="1" x14ac:dyDescent="0.4">
      <c r="A10" s="20"/>
      <c r="B10" s="55" t="s">
        <v>133</v>
      </c>
      <c r="C10" s="240" t="s">
        <v>34</v>
      </c>
      <c r="D10" s="241"/>
      <c r="E10" s="242"/>
      <c r="F10" s="20"/>
      <c r="G10" s="21"/>
    </row>
    <row r="11" spans="1:25" ht="40.5" customHeight="1" x14ac:dyDescent="0.4">
      <c r="A11" s="20"/>
      <c r="B11" s="215" t="s">
        <v>9</v>
      </c>
      <c r="C11" s="12" t="s">
        <v>6</v>
      </c>
      <c r="D11" s="235" t="s">
        <v>80</v>
      </c>
      <c r="E11" s="236"/>
      <c r="F11" s="20"/>
      <c r="G11" s="21"/>
    </row>
    <row r="12" spans="1:25" ht="40.5" customHeight="1" x14ac:dyDescent="0.4">
      <c r="A12" s="20"/>
      <c r="B12" s="216"/>
      <c r="C12" s="217" t="s">
        <v>81</v>
      </c>
      <c r="D12" s="218"/>
      <c r="E12" s="219"/>
      <c r="F12" s="20"/>
      <c r="G12" s="21"/>
    </row>
    <row r="13" spans="1:25" ht="40.5" customHeight="1" x14ac:dyDescent="0.4">
      <c r="A13" s="20"/>
      <c r="B13" s="203" t="s">
        <v>204</v>
      </c>
      <c r="C13" s="217" t="s">
        <v>82</v>
      </c>
      <c r="D13" s="218"/>
      <c r="E13" s="219"/>
      <c r="F13" s="20"/>
      <c r="G13" s="21"/>
    </row>
    <row r="14" spans="1:25" ht="40.5" customHeight="1" x14ac:dyDescent="0.4">
      <c r="A14" s="20"/>
      <c r="B14" s="24" t="s">
        <v>10</v>
      </c>
      <c r="C14" s="217" t="s">
        <v>83</v>
      </c>
      <c r="D14" s="218"/>
      <c r="E14" s="219"/>
      <c r="F14" s="20"/>
      <c r="G14" s="21"/>
    </row>
    <row r="15" spans="1:25" ht="40.5" customHeight="1" thickBot="1" x14ac:dyDescent="0.45">
      <c r="A15" s="20"/>
      <c r="B15" s="25" t="s">
        <v>8</v>
      </c>
      <c r="C15" s="220" t="s">
        <v>31</v>
      </c>
      <c r="D15" s="221"/>
      <c r="E15" s="222"/>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C9:E9"/>
    <mergeCell ref="C3:E3"/>
    <mergeCell ref="C5:E5"/>
    <mergeCell ref="C6:E6"/>
    <mergeCell ref="C7:E7"/>
    <mergeCell ref="C8:E8"/>
    <mergeCell ref="C4:E4"/>
    <mergeCell ref="C14:E14"/>
    <mergeCell ref="C15:E15"/>
    <mergeCell ref="C10:E10"/>
    <mergeCell ref="B11:B12"/>
    <mergeCell ref="D11:E11"/>
    <mergeCell ref="C12:E12"/>
    <mergeCell ref="C13:E13"/>
  </mergeCells>
  <phoneticPr fontId="1"/>
  <conditionalFormatting sqref="C3:E3 C5:E10 D11:E11 C12:E15">
    <cfRule type="cellIs" dxfId="30" priority="2" operator="equal">
      <formula>""</formula>
    </cfRule>
  </conditionalFormatting>
  <conditionalFormatting sqref="C4:E4">
    <cfRule type="cellIs" dxfId="29" priority="1" operator="equal">
      <formula>""</formula>
    </cfRule>
  </conditionalFormatting>
  <dataValidations count="1">
    <dataValidation type="list" allowBlank="1" showInputMessage="1" showErrorMessage="1" sqref="C4:E4" xr:uid="{6E28C208-842B-4D17-95C3-3F05244E51D1}">
      <formula1>$V$4:$V$5</formula1>
    </dataValidation>
  </dataValidations>
  <hyperlinks>
    <hyperlink ref="C15" r:id="rId1" xr:uid="{084BCEF3-F5F2-42E3-B675-25DD87D00365}"/>
  </hyperlinks>
  <printOptions horizontalCentered="1"/>
  <pageMargins left="0.68" right="0.2" top="0.57999999999999996" bottom="0.2" header="0.31496062992125984" footer="0.2"/>
  <pageSetup paperSize="9" scale="68"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2CA5-38EB-4EF5-8054-AED39E30B873}">
  <sheetPr>
    <tabColor rgb="FFFF6600"/>
    <pageSetUpPr fitToPage="1"/>
  </sheetPr>
  <dimension ref="A1:N41"/>
  <sheetViews>
    <sheetView showGridLines="0" topLeftCell="A7" workbookViewId="0">
      <selection activeCell="G14" sqref="G14"/>
    </sheetView>
  </sheetViews>
  <sheetFormatPr defaultRowHeight="13.5" x14ac:dyDescent="0.4"/>
  <cols>
    <col min="1" max="1" width="2.25" style="1" customWidth="1"/>
    <col min="2" max="2" width="3" style="102" customWidth="1"/>
    <col min="3" max="4" width="6.75" style="102" customWidth="1"/>
    <col min="5" max="5" width="8.125" style="102" customWidth="1"/>
    <col min="6" max="6" width="16.75" style="1" customWidth="1"/>
    <col min="7" max="7" width="38.25" style="1" customWidth="1"/>
    <col min="8" max="8" width="6.75" style="1" customWidth="1"/>
    <col min="9" max="9" width="6.375" style="1" customWidth="1"/>
    <col min="10" max="10" width="9" style="1"/>
    <col min="11" max="11" width="29.625" style="1" customWidth="1"/>
    <col min="12" max="12" width="21" style="1" customWidth="1"/>
    <col min="13" max="16384" width="9" style="1"/>
  </cols>
  <sheetData>
    <row r="1" spans="1:14" x14ac:dyDescent="0.4">
      <c r="B1" s="140" t="s">
        <v>139</v>
      </c>
      <c r="C1" s="141"/>
      <c r="D1" s="141"/>
      <c r="E1" s="141"/>
      <c r="G1" s="40" t="s">
        <v>26</v>
      </c>
    </row>
    <row r="3" spans="1:14" ht="18" customHeight="1" x14ac:dyDescent="0.4">
      <c r="C3" s="258" t="s">
        <v>137</v>
      </c>
      <c r="D3" s="258"/>
      <c r="E3" s="258"/>
      <c r="F3" s="258"/>
      <c r="G3" s="258"/>
    </row>
    <row r="4" spans="1:14" s="36" customFormat="1" x14ac:dyDescent="0.4">
      <c r="B4" s="41"/>
      <c r="C4" s="41"/>
      <c r="D4" s="41"/>
      <c r="E4" s="41"/>
      <c r="F4" s="41"/>
      <c r="G4" s="41"/>
    </row>
    <row r="5" spans="1:14" ht="14.25" x14ac:dyDescent="0.4">
      <c r="C5" s="48" t="s">
        <v>22</v>
      </c>
      <c r="D5" s="48"/>
    </row>
    <row r="6" spans="1:14" s="113" customFormat="1" ht="23.25" customHeight="1" x14ac:dyDescent="0.15">
      <c r="F6" s="113" t="s">
        <v>111</v>
      </c>
    </row>
    <row r="7" spans="1:14" ht="20.25" customHeight="1" x14ac:dyDescent="0.4">
      <c r="B7" s="41"/>
      <c r="C7" s="259" t="s">
        <v>60</v>
      </c>
      <c r="D7" s="260"/>
      <c r="E7" s="261"/>
      <c r="F7" s="262" t="s">
        <v>12</v>
      </c>
      <c r="G7" s="262" t="s">
        <v>23</v>
      </c>
      <c r="H7" s="256" t="s">
        <v>200</v>
      </c>
      <c r="I7" s="257"/>
    </row>
    <row r="8" spans="1:14" ht="20.25" customHeight="1" thickBot="1" x14ac:dyDescent="0.45">
      <c r="B8" s="41"/>
      <c r="C8" s="181" t="s">
        <v>112</v>
      </c>
      <c r="D8" s="182" t="s">
        <v>188</v>
      </c>
      <c r="E8" s="182" t="s">
        <v>113</v>
      </c>
      <c r="F8" s="263"/>
      <c r="G8" s="263"/>
      <c r="H8" s="200" t="s">
        <v>59</v>
      </c>
      <c r="I8" s="201" t="s">
        <v>201</v>
      </c>
    </row>
    <row r="9" spans="1:14" ht="20.25" customHeight="1" thickTop="1" x14ac:dyDescent="0.4">
      <c r="B9" s="138">
        <v>1</v>
      </c>
      <c r="C9" s="183" t="s">
        <v>135</v>
      </c>
      <c r="D9" s="184"/>
      <c r="E9" s="184" t="s">
        <v>135</v>
      </c>
      <c r="F9" s="185" t="s">
        <v>139</v>
      </c>
      <c r="G9" s="186" t="s">
        <v>136</v>
      </c>
      <c r="H9" s="42"/>
      <c r="I9" s="42"/>
    </row>
    <row r="10" spans="1:14" ht="21" customHeight="1" x14ac:dyDescent="0.4">
      <c r="A10" s="67"/>
      <c r="B10" s="138">
        <v>2</v>
      </c>
      <c r="C10" s="187" t="s">
        <v>114</v>
      </c>
      <c r="D10" s="187"/>
      <c r="E10" s="187" t="s">
        <v>134</v>
      </c>
      <c r="F10" s="188" t="s">
        <v>140</v>
      </c>
      <c r="G10" s="189" t="s">
        <v>149</v>
      </c>
      <c r="H10" s="42"/>
      <c r="I10" s="42"/>
      <c r="J10" s="126"/>
      <c r="K10" s="36"/>
      <c r="M10" s="67"/>
      <c r="N10" s="101"/>
    </row>
    <row r="11" spans="1:14" ht="19.5" customHeight="1" x14ac:dyDescent="0.4">
      <c r="B11" s="138">
        <v>3</v>
      </c>
      <c r="C11" s="190" t="s">
        <v>114</v>
      </c>
      <c r="D11" s="190"/>
      <c r="E11" s="190" t="s">
        <v>142</v>
      </c>
      <c r="F11" s="185" t="s">
        <v>141</v>
      </c>
      <c r="G11" s="191" t="s">
        <v>104</v>
      </c>
      <c r="H11" s="42"/>
      <c r="I11" s="42"/>
      <c r="K11" s="67"/>
    </row>
    <row r="12" spans="1:14" ht="19.5" customHeight="1" x14ac:dyDescent="0.4">
      <c r="B12" s="138">
        <v>4</v>
      </c>
      <c r="C12" s="192" t="s">
        <v>114</v>
      </c>
      <c r="D12" s="192"/>
      <c r="E12" s="192" t="s">
        <v>114</v>
      </c>
      <c r="F12" s="153" t="s">
        <v>146</v>
      </c>
      <c r="G12" s="153" t="s">
        <v>115</v>
      </c>
      <c r="H12" s="42"/>
      <c r="I12" s="42"/>
      <c r="K12" s="67"/>
      <c r="L12" s="37"/>
    </row>
    <row r="13" spans="1:14" ht="19.5" customHeight="1" x14ac:dyDescent="0.4">
      <c r="B13" s="138">
        <v>5</v>
      </c>
      <c r="C13" s="187" t="s">
        <v>114</v>
      </c>
      <c r="D13" s="187"/>
      <c r="E13" s="187" t="s">
        <v>114</v>
      </c>
      <c r="F13" s="153" t="s">
        <v>105</v>
      </c>
      <c r="G13" s="154" t="s">
        <v>164</v>
      </c>
      <c r="H13" s="42"/>
      <c r="I13" s="42"/>
      <c r="K13" s="67"/>
      <c r="L13" s="101"/>
    </row>
    <row r="14" spans="1:14" ht="19.5" customHeight="1" x14ac:dyDescent="0.4">
      <c r="B14" s="138">
        <v>6</v>
      </c>
      <c r="C14" s="187" t="s">
        <v>114</v>
      </c>
      <c r="D14" s="187"/>
      <c r="E14" s="187" t="s">
        <v>116</v>
      </c>
      <c r="F14" s="193" t="s">
        <v>62</v>
      </c>
      <c r="G14" s="154" t="s">
        <v>61</v>
      </c>
      <c r="H14" s="42"/>
      <c r="I14" s="42"/>
      <c r="K14" s="67"/>
      <c r="L14" s="101"/>
    </row>
    <row r="15" spans="1:14" ht="19.5" customHeight="1" x14ac:dyDescent="0.4">
      <c r="B15" s="117">
        <v>13</v>
      </c>
      <c r="C15" s="187"/>
      <c r="D15" s="187" t="s">
        <v>114</v>
      </c>
      <c r="E15" s="187"/>
      <c r="F15" s="153" t="s">
        <v>186</v>
      </c>
      <c r="G15" s="154" t="s">
        <v>187</v>
      </c>
      <c r="H15" s="177"/>
      <c r="I15" s="177"/>
    </row>
    <row r="16" spans="1:14" ht="19.5" customHeight="1" x14ac:dyDescent="0.4">
      <c r="B16" s="115"/>
      <c r="C16" s="250" t="s">
        <v>65</v>
      </c>
      <c r="D16" s="251"/>
      <c r="E16" s="252"/>
      <c r="F16" s="145" t="s">
        <v>68</v>
      </c>
      <c r="G16" s="43" t="s">
        <v>63</v>
      </c>
      <c r="H16" s="42"/>
      <c r="I16" s="42"/>
    </row>
    <row r="17" spans="1:14" ht="19.5" customHeight="1" x14ac:dyDescent="0.4">
      <c r="B17" s="115"/>
      <c r="C17" s="253"/>
      <c r="D17" s="254"/>
      <c r="E17" s="255"/>
      <c r="F17" s="153" t="s">
        <v>165</v>
      </c>
      <c r="G17" s="154" t="s">
        <v>166</v>
      </c>
      <c r="H17" s="42"/>
      <c r="I17" s="42"/>
    </row>
    <row r="18" spans="1:14" ht="19.5" customHeight="1" x14ac:dyDescent="0.4">
      <c r="B18" s="117"/>
      <c r="C18" s="264" t="s">
        <v>66</v>
      </c>
      <c r="D18" s="265"/>
      <c r="E18" s="266"/>
      <c r="F18" s="145" t="s">
        <v>67</v>
      </c>
      <c r="G18" s="43" t="s">
        <v>69</v>
      </c>
      <c r="H18" s="42"/>
      <c r="I18" s="42"/>
    </row>
    <row r="19" spans="1:14" s="36" customFormat="1" x14ac:dyDescent="0.4">
      <c r="B19" s="41"/>
      <c r="C19" s="44"/>
      <c r="D19" s="44"/>
      <c r="E19" s="44"/>
      <c r="F19" s="45"/>
      <c r="G19" s="46"/>
    </row>
    <row r="20" spans="1:14" ht="14.25" x14ac:dyDescent="0.4">
      <c r="A20" s="47"/>
      <c r="B20" s="1"/>
      <c r="C20" s="48" t="s">
        <v>25</v>
      </c>
      <c r="D20" s="48"/>
    </row>
    <row r="21" spans="1:14" x14ac:dyDescent="0.15">
      <c r="F21" s="113" t="s">
        <v>111</v>
      </c>
    </row>
    <row r="22" spans="1:14" ht="21" customHeight="1" x14ac:dyDescent="0.4">
      <c r="A22" s="67"/>
      <c r="B22" s="1"/>
      <c r="C22" s="246" t="s">
        <v>60</v>
      </c>
      <c r="D22" s="246"/>
      <c r="E22" s="247"/>
      <c r="F22" s="246" t="s">
        <v>13</v>
      </c>
      <c r="G22" s="247" t="s">
        <v>117</v>
      </c>
      <c r="H22" s="256" t="s">
        <v>200</v>
      </c>
      <c r="I22" s="257"/>
      <c r="J22" s="118"/>
      <c r="K22" s="119"/>
      <c r="M22" s="67"/>
      <c r="N22" s="101"/>
    </row>
    <row r="23" spans="1:14" ht="21" customHeight="1" thickBot="1" x14ac:dyDescent="0.45">
      <c r="A23" s="67"/>
      <c r="B23" s="1"/>
      <c r="C23" s="120" t="s">
        <v>112</v>
      </c>
      <c r="D23" s="120" t="s">
        <v>188</v>
      </c>
      <c r="E23" s="120" t="s">
        <v>113</v>
      </c>
      <c r="F23" s="248"/>
      <c r="G23" s="249"/>
      <c r="H23" s="200" t="s">
        <v>59</v>
      </c>
      <c r="I23" s="201" t="s">
        <v>201</v>
      </c>
      <c r="K23" s="36"/>
      <c r="M23" s="67"/>
      <c r="N23" s="101"/>
    </row>
    <row r="24" spans="1:14" ht="18" customHeight="1" thickTop="1" x14ac:dyDescent="0.4">
      <c r="A24" s="67"/>
      <c r="B24" s="40">
        <v>7</v>
      </c>
      <c r="C24" s="121" t="s">
        <v>114</v>
      </c>
      <c r="D24" s="121"/>
      <c r="E24" s="121"/>
      <c r="F24" s="122"/>
      <c r="G24" s="123" t="s">
        <v>90</v>
      </c>
      <c r="H24" s="114"/>
      <c r="I24" s="114"/>
      <c r="K24" s="119"/>
      <c r="M24" s="67"/>
      <c r="N24" s="101"/>
    </row>
    <row r="25" spans="1:14" ht="25.5" customHeight="1" x14ac:dyDescent="0.4">
      <c r="A25" s="67"/>
      <c r="B25" s="40">
        <v>8</v>
      </c>
      <c r="C25" s="116" t="s">
        <v>114</v>
      </c>
      <c r="D25" s="116"/>
      <c r="E25" s="116" t="s">
        <v>156</v>
      </c>
      <c r="F25" s="42"/>
      <c r="G25" s="124" t="s">
        <v>106</v>
      </c>
      <c r="H25" s="114"/>
      <c r="I25" s="114"/>
      <c r="J25" s="125"/>
      <c r="K25" s="36"/>
      <c r="M25" s="67"/>
      <c r="N25" s="101"/>
    </row>
    <row r="26" spans="1:14" ht="19.5" customHeight="1" x14ac:dyDescent="0.4">
      <c r="B26" s="40">
        <v>9</v>
      </c>
      <c r="C26" s="116" t="s">
        <v>114</v>
      </c>
      <c r="D26" s="116"/>
      <c r="E26" s="116"/>
      <c r="F26" s="128"/>
      <c r="G26" s="127" t="s">
        <v>175</v>
      </c>
      <c r="H26" s="114"/>
      <c r="I26" s="114"/>
      <c r="J26" s="126"/>
      <c r="M26" s="67"/>
      <c r="N26" s="101"/>
    </row>
    <row r="27" spans="1:14" ht="19.5" customHeight="1" x14ac:dyDescent="0.4">
      <c r="B27" s="40">
        <v>10</v>
      </c>
      <c r="C27" s="116"/>
      <c r="D27" s="116"/>
      <c r="E27" s="116" t="s">
        <v>114</v>
      </c>
      <c r="F27" s="42"/>
      <c r="G27" s="127" t="s">
        <v>161</v>
      </c>
      <c r="H27" s="114"/>
      <c r="I27" s="114"/>
      <c r="J27" s="126"/>
      <c r="M27" s="67"/>
      <c r="N27" s="101"/>
    </row>
    <row r="28" spans="1:14" ht="19.5" customHeight="1" x14ac:dyDescent="0.4">
      <c r="B28" s="40">
        <v>11</v>
      </c>
      <c r="C28" s="116"/>
      <c r="D28" s="116"/>
      <c r="E28" s="116" t="s">
        <v>114</v>
      </c>
      <c r="F28" s="42"/>
      <c r="G28" s="127" t="s">
        <v>108</v>
      </c>
      <c r="H28" s="114"/>
      <c r="I28" s="114"/>
      <c r="J28" s="126"/>
      <c r="M28" s="67"/>
      <c r="N28" s="101"/>
    </row>
    <row r="29" spans="1:14" ht="19.5" customHeight="1" x14ac:dyDescent="0.4">
      <c r="B29" s="40">
        <v>12</v>
      </c>
      <c r="C29" s="116"/>
      <c r="D29" s="116"/>
      <c r="E29" s="116" t="s">
        <v>114</v>
      </c>
      <c r="F29" s="128"/>
      <c r="G29" s="98" t="s">
        <v>89</v>
      </c>
      <c r="H29" s="114"/>
      <c r="I29" s="114"/>
      <c r="J29" s="125"/>
    </row>
    <row r="30" spans="1:14" ht="18.75" x14ac:dyDescent="0.4">
      <c r="G30" s="129"/>
      <c r="I30" s="125"/>
      <c r="J30" s="125"/>
    </row>
    <row r="31" spans="1:14" x14ac:dyDescent="0.4">
      <c r="A31" s="2"/>
      <c r="B31" s="1"/>
    </row>
    <row r="32" spans="1:14" ht="16.5" customHeight="1" x14ac:dyDescent="0.4">
      <c r="C32" s="48" t="s">
        <v>27</v>
      </c>
      <c r="D32" s="48"/>
      <c r="E32" s="1"/>
    </row>
    <row r="33" spans="1:8" ht="16.5" customHeight="1" x14ac:dyDescent="0.4">
      <c r="B33" s="1"/>
      <c r="E33" s="1"/>
    </row>
    <row r="34" spans="1:8" ht="16.5" customHeight="1" x14ac:dyDescent="0.4">
      <c r="B34" s="40"/>
      <c r="C34" s="267" t="s">
        <v>189</v>
      </c>
      <c r="D34" s="268"/>
      <c r="E34" s="268"/>
      <c r="F34" s="268"/>
      <c r="G34" s="268"/>
      <c r="H34" s="268"/>
    </row>
    <row r="35" spans="1:8" ht="16.5" customHeight="1" x14ac:dyDescent="0.4">
      <c r="B35" s="40"/>
      <c r="C35" s="267" t="s">
        <v>190</v>
      </c>
      <c r="D35" s="268"/>
      <c r="E35" s="268"/>
      <c r="F35" s="268"/>
      <c r="G35" s="268"/>
      <c r="H35" s="268"/>
    </row>
    <row r="36" spans="1:8" ht="16.5" customHeight="1" x14ac:dyDescent="0.4">
      <c r="B36" s="40"/>
      <c r="C36" s="267" t="s">
        <v>191</v>
      </c>
      <c r="D36" s="268"/>
      <c r="E36" s="268"/>
      <c r="F36" s="268"/>
      <c r="G36" s="268"/>
      <c r="H36" s="268"/>
    </row>
    <row r="37" spans="1:8" ht="16.5" customHeight="1" x14ac:dyDescent="0.4">
      <c r="A37" s="47"/>
      <c r="B37" s="40"/>
      <c r="E37" s="1"/>
    </row>
    <row r="38" spans="1:8" ht="16.5" customHeight="1" x14ac:dyDescent="0.4">
      <c r="B38" s="40"/>
      <c r="C38" s="48" t="s">
        <v>71</v>
      </c>
      <c r="D38" s="48"/>
      <c r="E38" s="1"/>
    </row>
    <row r="39" spans="1:8" ht="9.75" customHeight="1" x14ac:dyDescent="0.4">
      <c r="B39" s="40"/>
      <c r="E39" s="1"/>
    </row>
    <row r="40" spans="1:8" ht="16.5" customHeight="1" x14ac:dyDescent="0.4">
      <c r="B40" s="40"/>
      <c r="C40" s="267" t="s">
        <v>192</v>
      </c>
      <c r="D40" s="268"/>
      <c r="E40" s="268"/>
      <c r="F40" s="268"/>
      <c r="G40" s="268"/>
      <c r="H40" s="268"/>
    </row>
    <row r="41" spans="1:8" ht="16.5" customHeight="1" x14ac:dyDescent="0.4">
      <c r="B41" s="40"/>
      <c r="C41" s="267" t="s">
        <v>193</v>
      </c>
      <c r="D41" s="268"/>
      <c r="E41" s="268"/>
      <c r="F41" s="268"/>
      <c r="G41" s="268"/>
      <c r="H41" s="268"/>
    </row>
  </sheetData>
  <mergeCells count="16">
    <mergeCell ref="C34:H34"/>
    <mergeCell ref="C35:H35"/>
    <mergeCell ref="C36:H36"/>
    <mergeCell ref="C40:H40"/>
    <mergeCell ref="C41:H41"/>
    <mergeCell ref="C3:G3"/>
    <mergeCell ref="C7:E7"/>
    <mergeCell ref="F7:F8"/>
    <mergeCell ref="G7:G8"/>
    <mergeCell ref="C18:E18"/>
    <mergeCell ref="C22:E22"/>
    <mergeCell ref="F22:F23"/>
    <mergeCell ref="G22:G23"/>
    <mergeCell ref="C16:E17"/>
    <mergeCell ref="H7:I7"/>
    <mergeCell ref="H22:I22"/>
  </mergeCells>
  <phoneticPr fontId="1"/>
  <pageMargins left="0.23622047244094491" right="0.23622047244094491" top="0.35433070866141736" bottom="0.35433070866141736" header="0" footer="0"/>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2695" r:id="rId4" name="Check Box 7">
              <controlPr defaultSize="0" autoFill="0" autoLine="0" autoPict="0">
                <anchor moveWithCells="1">
                  <from>
                    <xdr:col>7</xdr:col>
                    <xdr:colOff>133350</xdr:colOff>
                    <xdr:row>23</xdr:row>
                    <xdr:rowOff>38100</xdr:rowOff>
                  </from>
                  <to>
                    <xdr:col>7</xdr:col>
                    <xdr:colOff>381000</xdr:colOff>
                    <xdr:row>23</xdr:row>
                    <xdr:rowOff>200025</xdr:rowOff>
                  </to>
                </anchor>
              </controlPr>
            </control>
          </mc:Choice>
        </mc:AlternateContent>
        <mc:AlternateContent xmlns:mc="http://schemas.openxmlformats.org/markup-compatibility/2006">
          <mc:Choice Requires="x14">
            <control shapeId="242701" r:id="rId5" name="Check Box 13">
              <controlPr defaultSize="0" autoFill="0" autoLine="0" autoPict="0">
                <anchor moveWithCells="1">
                  <from>
                    <xdr:col>7</xdr:col>
                    <xdr:colOff>123825</xdr:colOff>
                    <xdr:row>8</xdr:row>
                    <xdr:rowOff>19050</xdr:rowOff>
                  </from>
                  <to>
                    <xdr:col>7</xdr:col>
                    <xdr:colOff>371475</xdr:colOff>
                    <xdr:row>8</xdr:row>
                    <xdr:rowOff>180975</xdr:rowOff>
                  </to>
                </anchor>
              </controlPr>
            </control>
          </mc:Choice>
        </mc:AlternateContent>
        <mc:AlternateContent xmlns:mc="http://schemas.openxmlformats.org/markup-compatibility/2006">
          <mc:Choice Requires="x14">
            <control shapeId="242702" r:id="rId6" name="Check Box 14">
              <controlPr defaultSize="0" autoFill="0" autoLine="0" autoPict="0">
                <anchor moveWithCells="1">
                  <from>
                    <xdr:col>7</xdr:col>
                    <xdr:colOff>123825</xdr:colOff>
                    <xdr:row>9</xdr:row>
                    <xdr:rowOff>19050</xdr:rowOff>
                  </from>
                  <to>
                    <xdr:col>7</xdr:col>
                    <xdr:colOff>371475</xdr:colOff>
                    <xdr:row>9</xdr:row>
                    <xdr:rowOff>180975</xdr:rowOff>
                  </to>
                </anchor>
              </controlPr>
            </control>
          </mc:Choice>
        </mc:AlternateContent>
        <mc:AlternateContent xmlns:mc="http://schemas.openxmlformats.org/markup-compatibility/2006">
          <mc:Choice Requires="x14">
            <control shapeId="242703" r:id="rId7" name="Check Box 15">
              <controlPr defaultSize="0" autoFill="0" autoLine="0" autoPict="0">
                <anchor moveWithCells="1">
                  <from>
                    <xdr:col>7</xdr:col>
                    <xdr:colOff>123825</xdr:colOff>
                    <xdr:row>10</xdr:row>
                    <xdr:rowOff>19050</xdr:rowOff>
                  </from>
                  <to>
                    <xdr:col>7</xdr:col>
                    <xdr:colOff>371475</xdr:colOff>
                    <xdr:row>10</xdr:row>
                    <xdr:rowOff>180975</xdr:rowOff>
                  </to>
                </anchor>
              </controlPr>
            </control>
          </mc:Choice>
        </mc:AlternateContent>
        <mc:AlternateContent xmlns:mc="http://schemas.openxmlformats.org/markup-compatibility/2006">
          <mc:Choice Requires="x14">
            <control shapeId="242704" r:id="rId8" name="Check Box 16">
              <controlPr defaultSize="0" autoFill="0" autoLine="0" autoPict="0">
                <anchor moveWithCells="1">
                  <from>
                    <xdr:col>7</xdr:col>
                    <xdr:colOff>123825</xdr:colOff>
                    <xdr:row>11</xdr:row>
                    <xdr:rowOff>19050</xdr:rowOff>
                  </from>
                  <to>
                    <xdr:col>7</xdr:col>
                    <xdr:colOff>371475</xdr:colOff>
                    <xdr:row>11</xdr:row>
                    <xdr:rowOff>180975</xdr:rowOff>
                  </to>
                </anchor>
              </controlPr>
            </control>
          </mc:Choice>
        </mc:AlternateContent>
        <mc:AlternateContent xmlns:mc="http://schemas.openxmlformats.org/markup-compatibility/2006">
          <mc:Choice Requires="x14">
            <control shapeId="242705" r:id="rId9" name="Check Box 17">
              <controlPr defaultSize="0" autoFill="0" autoLine="0" autoPict="0">
                <anchor moveWithCells="1">
                  <from>
                    <xdr:col>7</xdr:col>
                    <xdr:colOff>123825</xdr:colOff>
                    <xdr:row>12</xdr:row>
                    <xdr:rowOff>19050</xdr:rowOff>
                  </from>
                  <to>
                    <xdr:col>7</xdr:col>
                    <xdr:colOff>371475</xdr:colOff>
                    <xdr:row>12</xdr:row>
                    <xdr:rowOff>180975</xdr:rowOff>
                  </to>
                </anchor>
              </controlPr>
            </control>
          </mc:Choice>
        </mc:AlternateContent>
        <mc:AlternateContent xmlns:mc="http://schemas.openxmlformats.org/markup-compatibility/2006">
          <mc:Choice Requires="x14">
            <control shapeId="242706" r:id="rId10" name="Check Box 18">
              <controlPr defaultSize="0" autoFill="0" autoLine="0" autoPict="0">
                <anchor moveWithCells="1">
                  <from>
                    <xdr:col>7</xdr:col>
                    <xdr:colOff>123825</xdr:colOff>
                    <xdr:row>13</xdr:row>
                    <xdr:rowOff>19050</xdr:rowOff>
                  </from>
                  <to>
                    <xdr:col>7</xdr:col>
                    <xdr:colOff>371475</xdr:colOff>
                    <xdr:row>13</xdr:row>
                    <xdr:rowOff>180975</xdr:rowOff>
                  </to>
                </anchor>
              </controlPr>
            </control>
          </mc:Choice>
        </mc:AlternateContent>
        <mc:AlternateContent xmlns:mc="http://schemas.openxmlformats.org/markup-compatibility/2006">
          <mc:Choice Requires="x14">
            <control shapeId="242707" r:id="rId11" name="Check Box 19">
              <controlPr defaultSize="0" autoFill="0" autoLine="0" autoPict="0">
                <anchor moveWithCells="1">
                  <from>
                    <xdr:col>7</xdr:col>
                    <xdr:colOff>123825</xdr:colOff>
                    <xdr:row>16</xdr:row>
                    <xdr:rowOff>19050</xdr:rowOff>
                  </from>
                  <to>
                    <xdr:col>7</xdr:col>
                    <xdr:colOff>371475</xdr:colOff>
                    <xdr:row>16</xdr:row>
                    <xdr:rowOff>180975</xdr:rowOff>
                  </to>
                </anchor>
              </controlPr>
            </control>
          </mc:Choice>
        </mc:AlternateContent>
        <mc:AlternateContent xmlns:mc="http://schemas.openxmlformats.org/markup-compatibility/2006">
          <mc:Choice Requires="x14">
            <control shapeId="242708" r:id="rId12" name="Check Box 20">
              <controlPr defaultSize="0" autoFill="0" autoLine="0" autoPict="0">
                <anchor moveWithCells="1">
                  <from>
                    <xdr:col>7</xdr:col>
                    <xdr:colOff>123825</xdr:colOff>
                    <xdr:row>17</xdr:row>
                    <xdr:rowOff>19050</xdr:rowOff>
                  </from>
                  <to>
                    <xdr:col>7</xdr:col>
                    <xdr:colOff>371475</xdr:colOff>
                    <xdr:row>17</xdr:row>
                    <xdr:rowOff>180975</xdr:rowOff>
                  </to>
                </anchor>
              </controlPr>
            </control>
          </mc:Choice>
        </mc:AlternateContent>
        <mc:AlternateContent xmlns:mc="http://schemas.openxmlformats.org/markup-compatibility/2006">
          <mc:Choice Requires="x14">
            <control shapeId="242709" r:id="rId13" name="Check Box 21">
              <controlPr defaultSize="0" autoFill="0" autoLine="0" autoPict="0">
                <anchor moveWithCells="1">
                  <from>
                    <xdr:col>7</xdr:col>
                    <xdr:colOff>133350</xdr:colOff>
                    <xdr:row>24</xdr:row>
                    <xdr:rowOff>38100</xdr:rowOff>
                  </from>
                  <to>
                    <xdr:col>7</xdr:col>
                    <xdr:colOff>381000</xdr:colOff>
                    <xdr:row>24</xdr:row>
                    <xdr:rowOff>200025</xdr:rowOff>
                  </to>
                </anchor>
              </controlPr>
            </control>
          </mc:Choice>
        </mc:AlternateContent>
        <mc:AlternateContent xmlns:mc="http://schemas.openxmlformats.org/markup-compatibility/2006">
          <mc:Choice Requires="x14">
            <control shapeId="242710" r:id="rId14" name="Check Box 22">
              <controlPr defaultSize="0" autoFill="0" autoLine="0" autoPict="0">
                <anchor moveWithCells="1">
                  <from>
                    <xdr:col>7</xdr:col>
                    <xdr:colOff>133350</xdr:colOff>
                    <xdr:row>27</xdr:row>
                    <xdr:rowOff>38100</xdr:rowOff>
                  </from>
                  <to>
                    <xdr:col>7</xdr:col>
                    <xdr:colOff>381000</xdr:colOff>
                    <xdr:row>27</xdr:row>
                    <xdr:rowOff>200025</xdr:rowOff>
                  </to>
                </anchor>
              </controlPr>
            </control>
          </mc:Choice>
        </mc:AlternateContent>
        <mc:AlternateContent xmlns:mc="http://schemas.openxmlformats.org/markup-compatibility/2006">
          <mc:Choice Requires="x14">
            <control shapeId="242711" r:id="rId15" name="Check Box 23">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42712" r:id="rId16" name="Check Box 24">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42713" r:id="rId17" name="Check Box 25">
              <controlPr defaultSize="0" autoFill="0" autoLine="0" autoPict="0">
                <anchor moveWithCells="1">
                  <from>
                    <xdr:col>7</xdr:col>
                    <xdr:colOff>133350</xdr:colOff>
                    <xdr:row>26</xdr:row>
                    <xdr:rowOff>38100</xdr:rowOff>
                  </from>
                  <to>
                    <xdr:col>7</xdr:col>
                    <xdr:colOff>381000</xdr:colOff>
                    <xdr:row>26</xdr:row>
                    <xdr:rowOff>200025</xdr:rowOff>
                  </to>
                </anchor>
              </controlPr>
            </control>
          </mc:Choice>
        </mc:AlternateContent>
        <mc:AlternateContent xmlns:mc="http://schemas.openxmlformats.org/markup-compatibility/2006">
          <mc:Choice Requires="x14">
            <control shapeId="242714" r:id="rId18" name="Check Box 26">
              <controlPr defaultSize="0" autoFill="0" autoLine="0" autoPict="0">
                <anchor moveWithCells="1">
                  <from>
                    <xdr:col>7</xdr:col>
                    <xdr:colOff>123825</xdr:colOff>
                    <xdr:row>15</xdr:row>
                    <xdr:rowOff>19050</xdr:rowOff>
                  </from>
                  <to>
                    <xdr:col>7</xdr:col>
                    <xdr:colOff>371475</xdr:colOff>
                    <xdr:row>15</xdr:row>
                    <xdr:rowOff>180975</xdr:rowOff>
                  </to>
                </anchor>
              </controlPr>
            </control>
          </mc:Choice>
        </mc:AlternateContent>
        <mc:AlternateContent xmlns:mc="http://schemas.openxmlformats.org/markup-compatibility/2006">
          <mc:Choice Requires="x14">
            <control shapeId="242715" r:id="rId19" name="Check Box 27">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42756" r:id="rId20" name="Check Box 68">
              <controlPr defaultSize="0" autoFill="0" autoLine="0" autoPict="0">
                <anchor moveWithCells="1">
                  <from>
                    <xdr:col>8</xdr:col>
                    <xdr:colOff>123825</xdr:colOff>
                    <xdr:row>8</xdr:row>
                    <xdr:rowOff>19050</xdr:rowOff>
                  </from>
                  <to>
                    <xdr:col>8</xdr:col>
                    <xdr:colOff>371475</xdr:colOff>
                    <xdr:row>8</xdr:row>
                    <xdr:rowOff>180975</xdr:rowOff>
                  </to>
                </anchor>
              </controlPr>
            </control>
          </mc:Choice>
        </mc:AlternateContent>
        <mc:AlternateContent xmlns:mc="http://schemas.openxmlformats.org/markup-compatibility/2006">
          <mc:Choice Requires="x14">
            <control shapeId="242757" r:id="rId21" name="Check Box 69">
              <controlPr defaultSize="0" autoFill="0" autoLine="0" autoPict="0">
                <anchor moveWithCells="1">
                  <from>
                    <xdr:col>8</xdr:col>
                    <xdr:colOff>123825</xdr:colOff>
                    <xdr:row>9</xdr:row>
                    <xdr:rowOff>19050</xdr:rowOff>
                  </from>
                  <to>
                    <xdr:col>8</xdr:col>
                    <xdr:colOff>371475</xdr:colOff>
                    <xdr:row>9</xdr:row>
                    <xdr:rowOff>180975</xdr:rowOff>
                  </to>
                </anchor>
              </controlPr>
            </control>
          </mc:Choice>
        </mc:AlternateContent>
        <mc:AlternateContent xmlns:mc="http://schemas.openxmlformats.org/markup-compatibility/2006">
          <mc:Choice Requires="x14">
            <control shapeId="242758" r:id="rId22" name="Check Box 70">
              <controlPr defaultSize="0" autoFill="0" autoLine="0" autoPict="0">
                <anchor moveWithCells="1">
                  <from>
                    <xdr:col>8</xdr:col>
                    <xdr:colOff>123825</xdr:colOff>
                    <xdr:row>10</xdr:row>
                    <xdr:rowOff>19050</xdr:rowOff>
                  </from>
                  <to>
                    <xdr:col>8</xdr:col>
                    <xdr:colOff>371475</xdr:colOff>
                    <xdr:row>10</xdr:row>
                    <xdr:rowOff>180975</xdr:rowOff>
                  </to>
                </anchor>
              </controlPr>
            </control>
          </mc:Choice>
        </mc:AlternateContent>
        <mc:AlternateContent xmlns:mc="http://schemas.openxmlformats.org/markup-compatibility/2006">
          <mc:Choice Requires="x14">
            <control shapeId="242759" r:id="rId23" name="Check Box 71">
              <controlPr defaultSize="0" autoFill="0" autoLine="0" autoPict="0">
                <anchor moveWithCells="1">
                  <from>
                    <xdr:col>8</xdr:col>
                    <xdr:colOff>123825</xdr:colOff>
                    <xdr:row>11</xdr:row>
                    <xdr:rowOff>19050</xdr:rowOff>
                  </from>
                  <to>
                    <xdr:col>8</xdr:col>
                    <xdr:colOff>371475</xdr:colOff>
                    <xdr:row>11</xdr:row>
                    <xdr:rowOff>180975</xdr:rowOff>
                  </to>
                </anchor>
              </controlPr>
            </control>
          </mc:Choice>
        </mc:AlternateContent>
        <mc:AlternateContent xmlns:mc="http://schemas.openxmlformats.org/markup-compatibility/2006">
          <mc:Choice Requires="x14">
            <control shapeId="242760" r:id="rId24" name="Check Box 72">
              <controlPr defaultSize="0" autoFill="0" autoLine="0" autoPict="0">
                <anchor moveWithCells="1">
                  <from>
                    <xdr:col>8</xdr:col>
                    <xdr:colOff>123825</xdr:colOff>
                    <xdr:row>12</xdr:row>
                    <xdr:rowOff>19050</xdr:rowOff>
                  </from>
                  <to>
                    <xdr:col>8</xdr:col>
                    <xdr:colOff>371475</xdr:colOff>
                    <xdr:row>12</xdr:row>
                    <xdr:rowOff>180975</xdr:rowOff>
                  </to>
                </anchor>
              </controlPr>
            </control>
          </mc:Choice>
        </mc:AlternateContent>
        <mc:AlternateContent xmlns:mc="http://schemas.openxmlformats.org/markup-compatibility/2006">
          <mc:Choice Requires="x14">
            <control shapeId="242761" r:id="rId25" name="Check Box 73">
              <controlPr defaultSize="0" autoFill="0" autoLine="0" autoPict="0">
                <anchor moveWithCells="1">
                  <from>
                    <xdr:col>8</xdr:col>
                    <xdr:colOff>123825</xdr:colOff>
                    <xdr:row>13</xdr:row>
                    <xdr:rowOff>19050</xdr:rowOff>
                  </from>
                  <to>
                    <xdr:col>8</xdr:col>
                    <xdr:colOff>371475</xdr:colOff>
                    <xdr:row>13</xdr:row>
                    <xdr:rowOff>180975</xdr:rowOff>
                  </to>
                </anchor>
              </controlPr>
            </control>
          </mc:Choice>
        </mc:AlternateContent>
        <mc:AlternateContent xmlns:mc="http://schemas.openxmlformats.org/markup-compatibility/2006">
          <mc:Choice Requires="x14">
            <control shapeId="242762" r:id="rId26" name="Check Box 74">
              <controlPr defaultSize="0" autoFill="0" autoLine="0" autoPict="0">
                <anchor moveWithCells="1">
                  <from>
                    <xdr:col>8</xdr:col>
                    <xdr:colOff>123825</xdr:colOff>
                    <xdr:row>16</xdr:row>
                    <xdr:rowOff>19050</xdr:rowOff>
                  </from>
                  <to>
                    <xdr:col>8</xdr:col>
                    <xdr:colOff>371475</xdr:colOff>
                    <xdr:row>16</xdr:row>
                    <xdr:rowOff>180975</xdr:rowOff>
                  </to>
                </anchor>
              </controlPr>
            </control>
          </mc:Choice>
        </mc:AlternateContent>
        <mc:AlternateContent xmlns:mc="http://schemas.openxmlformats.org/markup-compatibility/2006">
          <mc:Choice Requires="x14">
            <control shapeId="242763" r:id="rId27" name="Check Box 75">
              <controlPr defaultSize="0" autoFill="0" autoLine="0" autoPict="0">
                <anchor moveWithCells="1">
                  <from>
                    <xdr:col>8</xdr:col>
                    <xdr:colOff>123825</xdr:colOff>
                    <xdr:row>17</xdr:row>
                    <xdr:rowOff>19050</xdr:rowOff>
                  </from>
                  <to>
                    <xdr:col>8</xdr:col>
                    <xdr:colOff>371475</xdr:colOff>
                    <xdr:row>17</xdr:row>
                    <xdr:rowOff>180975</xdr:rowOff>
                  </to>
                </anchor>
              </controlPr>
            </control>
          </mc:Choice>
        </mc:AlternateContent>
        <mc:AlternateContent xmlns:mc="http://schemas.openxmlformats.org/markup-compatibility/2006">
          <mc:Choice Requires="x14">
            <control shapeId="242764" r:id="rId28" name="Check Box 76">
              <controlPr defaultSize="0" autoFill="0" autoLine="0" autoPict="0">
                <anchor moveWithCells="1">
                  <from>
                    <xdr:col>8</xdr:col>
                    <xdr:colOff>123825</xdr:colOff>
                    <xdr:row>15</xdr:row>
                    <xdr:rowOff>19050</xdr:rowOff>
                  </from>
                  <to>
                    <xdr:col>8</xdr:col>
                    <xdr:colOff>371475</xdr:colOff>
                    <xdr:row>15</xdr:row>
                    <xdr:rowOff>180975</xdr:rowOff>
                  </to>
                </anchor>
              </controlPr>
            </control>
          </mc:Choice>
        </mc:AlternateContent>
        <mc:AlternateContent xmlns:mc="http://schemas.openxmlformats.org/markup-compatibility/2006">
          <mc:Choice Requires="x14">
            <control shapeId="242765" r:id="rId29" name="Check Box 77">
              <controlPr defaultSize="0" autoFill="0" autoLine="0" autoPict="0">
                <anchor moveWithCells="1">
                  <from>
                    <xdr:col>8</xdr:col>
                    <xdr:colOff>123825</xdr:colOff>
                    <xdr:row>14</xdr:row>
                    <xdr:rowOff>0</xdr:rowOff>
                  </from>
                  <to>
                    <xdr:col>8</xdr:col>
                    <xdr:colOff>371475</xdr:colOff>
                    <xdr:row>15</xdr:row>
                    <xdr:rowOff>0</xdr:rowOff>
                  </to>
                </anchor>
              </controlPr>
            </control>
          </mc:Choice>
        </mc:AlternateContent>
        <mc:AlternateContent xmlns:mc="http://schemas.openxmlformats.org/markup-compatibility/2006">
          <mc:Choice Requires="x14">
            <control shapeId="242766" r:id="rId30" name="Check Box 78">
              <controlPr defaultSize="0" autoFill="0" autoLine="0" autoPict="0">
                <anchor moveWithCells="1">
                  <from>
                    <xdr:col>8</xdr:col>
                    <xdr:colOff>133350</xdr:colOff>
                    <xdr:row>23</xdr:row>
                    <xdr:rowOff>38100</xdr:rowOff>
                  </from>
                  <to>
                    <xdr:col>8</xdr:col>
                    <xdr:colOff>381000</xdr:colOff>
                    <xdr:row>23</xdr:row>
                    <xdr:rowOff>200025</xdr:rowOff>
                  </to>
                </anchor>
              </controlPr>
            </control>
          </mc:Choice>
        </mc:AlternateContent>
        <mc:AlternateContent xmlns:mc="http://schemas.openxmlformats.org/markup-compatibility/2006">
          <mc:Choice Requires="x14">
            <control shapeId="242767" r:id="rId31" name="Check Box 79">
              <controlPr defaultSize="0" autoFill="0" autoLine="0" autoPict="0">
                <anchor moveWithCells="1">
                  <from>
                    <xdr:col>8</xdr:col>
                    <xdr:colOff>133350</xdr:colOff>
                    <xdr:row>24</xdr:row>
                    <xdr:rowOff>38100</xdr:rowOff>
                  </from>
                  <to>
                    <xdr:col>8</xdr:col>
                    <xdr:colOff>381000</xdr:colOff>
                    <xdr:row>24</xdr:row>
                    <xdr:rowOff>200025</xdr:rowOff>
                  </to>
                </anchor>
              </controlPr>
            </control>
          </mc:Choice>
        </mc:AlternateContent>
        <mc:AlternateContent xmlns:mc="http://schemas.openxmlformats.org/markup-compatibility/2006">
          <mc:Choice Requires="x14">
            <control shapeId="242768" r:id="rId32" name="Check Box 80">
              <controlPr defaultSize="0" autoFill="0" autoLine="0" autoPict="0">
                <anchor moveWithCells="1">
                  <from>
                    <xdr:col>8</xdr:col>
                    <xdr:colOff>133350</xdr:colOff>
                    <xdr:row>27</xdr:row>
                    <xdr:rowOff>38100</xdr:rowOff>
                  </from>
                  <to>
                    <xdr:col>8</xdr:col>
                    <xdr:colOff>381000</xdr:colOff>
                    <xdr:row>27</xdr:row>
                    <xdr:rowOff>200025</xdr:rowOff>
                  </to>
                </anchor>
              </controlPr>
            </control>
          </mc:Choice>
        </mc:AlternateContent>
        <mc:AlternateContent xmlns:mc="http://schemas.openxmlformats.org/markup-compatibility/2006">
          <mc:Choice Requires="x14">
            <control shapeId="242769" r:id="rId33" name="Check Box 81">
              <controlPr defaultSize="0" autoFill="0" autoLine="0" autoPict="0">
                <anchor moveWithCells="1">
                  <from>
                    <xdr:col>8</xdr:col>
                    <xdr:colOff>133350</xdr:colOff>
                    <xdr:row>28</xdr:row>
                    <xdr:rowOff>38100</xdr:rowOff>
                  </from>
                  <to>
                    <xdr:col>8</xdr:col>
                    <xdr:colOff>381000</xdr:colOff>
                    <xdr:row>28</xdr:row>
                    <xdr:rowOff>200025</xdr:rowOff>
                  </to>
                </anchor>
              </controlPr>
            </control>
          </mc:Choice>
        </mc:AlternateContent>
        <mc:AlternateContent xmlns:mc="http://schemas.openxmlformats.org/markup-compatibility/2006">
          <mc:Choice Requires="x14">
            <control shapeId="242770" r:id="rId34" name="Check Box 82">
              <controlPr defaultSize="0" autoFill="0" autoLine="0" autoPict="0">
                <anchor moveWithCells="1">
                  <from>
                    <xdr:col>8</xdr:col>
                    <xdr:colOff>133350</xdr:colOff>
                    <xdr:row>25</xdr:row>
                    <xdr:rowOff>38100</xdr:rowOff>
                  </from>
                  <to>
                    <xdr:col>8</xdr:col>
                    <xdr:colOff>381000</xdr:colOff>
                    <xdr:row>25</xdr:row>
                    <xdr:rowOff>200025</xdr:rowOff>
                  </to>
                </anchor>
              </controlPr>
            </control>
          </mc:Choice>
        </mc:AlternateContent>
        <mc:AlternateContent xmlns:mc="http://schemas.openxmlformats.org/markup-compatibility/2006">
          <mc:Choice Requires="x14">
            <control shapeId="242771" r:id="rId35" name="Check Box 83">
              <controlPr defaultSize="0" autoFill="0" autoLine="0" autoPict="0">
                <anchor moveWithCells="1">
                  <from>
                    <xdr:col>8</xdr:col>
                    <xdr:colOff>133350</xdr:colOff>
                    <xdr:row>26</xdr:row>
                    <xdr:rowOff>38100</xdr:rowOff>
                  </from>
                  <to>
                    <xdr:col>8</xdr:col>
                    <xdr:colOff>381000</xdr:colOff>
                    <xdr:row>26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5B49-23AD-46E0-9DFE-5525D45AEE95}">
  <sheetPr>
    <tabColor rgb="FFFFCC99"/>
    <pageSetUpPr fitToPage="1"/>
  </sheetPr>
  <dimension ref="A1:X16"/>
  <sheetViews>
    <sheetView zoomScale="98" zoomScaleNormal="98" zoomScaleSheetLayoutView="55" workbookViewId="0">
      <selection activeCell="E14" sqref="E14"/>
    </sheetView>
  </sheetViews>
  <sheetFormatPr defaultColWidth="8.75" defaultRowHeight="17.25" x14ac:dyDescent="0.4"/>
  <cols>
    <col min="1" max="1" width="5.5" style="57" customWidth="1"/>
    <col min="2" max="2" width="30" style="58" customWidth="1"/>
    <col min="3" max="3" width="26.875" style="53" customWidth="1"/>
    <col min="4" max="4" width="34.25" style="53" customWidth="1"/>
    <col min="5" max="9" width="5.5" style="53" customWidth="1"/>
    <col min="10" max="19" width="5.25" style="53" customWidth="1"/>
    <col min="20" max="20" width="4.75" style="53" customWidth="1"/>
    <col min="21" max="21" width="21.25" style="53" customWidth="1"/>
    <col min="22" max="24" width="8.75" style="53"/>
    <col min="25" max="25" width="16.375" style="53" customWidth="1"/>
    <col min="26" max="26" width="14" style="53" customWidth="1"/>
    <col min="27" max="28" width="14.25" style="53" customWidth="1"/>
    <col min="29" max="29" width="19.25" style="53" customWidth="1"/>
    <col min="30" max="30" width="57.75" style="53" customWidth="1"/>
    <col min="31" max="31" width="19.375" style="53" bestFit="1" customWidth="1"/>
    <col min="32" max="32" width="10.75" style="53" customWidth="1"/>
    <col min="33" max="34" width="21.25" style="53" customWidth="1"/>
    <col min="35" max="16384" width="8.75" style="53"/>
  </cols>
  <sheetData>
    <row r="1" spans="1:24" ht="24" x14ac:dyDescent="0.4">
      <c r="A1" s="49"/>
      <c r="B1" s="142" t="s">
        <v>144</v>
      </c>
      <c r="C1" s="50" t="s">
        <v>143</v>
      </c>
      <c r="D1" s="51"/>
      <c r="E1" s="51"/>
      <c r="F1" s="51"/>
      <c r="G1" s="51"/>
      <c r="H1" s="51"/>
      <c r="I1" s="51"/>
      <c r="J1" s="51"/>
      <c r="K1" s="51"/>
      <c r="L1" s="51"/>
      <c r="M1" s="51"/>
      <c r="N1" s="51"/>
      <c r="O1" s="51"/>
      <c r="P1" s="51"/>
      <c r="Q1" s="51"/>
      <c r="R1" s="51"/>
      <c r="S1" s="51"/>
      <c r="T1" s="52"/>
      <c r="U1" s="52"/>
      <c r="V1" s="52"/>
      <c r="W1" s="52"/>
      <c r="X1" s="52"/>
    </row>
    <row r="2" spans="1:24" ht="40.5" customHeight="1" thickBot="1" x14ac:dyDescent="0.45">
      <c r="A2" s="49"/>
      <c r="B2" s="50"/>
      <c r="C2" s="51"/>
      <c r="D2" s="51"/>
      <c r="E2" s="51"/>
      <c r="F2" s="51"/>
      <c r="G2" s="51"/>
      <c r="H2" s="51"/>
      <c r="I2" s="51"/>
      <c r="J2" s="51"/>
      <c r="K2" s="51"/>
      <c r="L2" s="51"/>
      <c r="M2" s="51"/>
      <c r="N2" s="51"/>
      <c r="O2" s="51"/>
      <c r="P2" s="51"/>
      <c r="Q2" s="51"/>
      <c r="R2" s="51"/>
      <c r="S2" s="51"/>
      <c r="T2" s="52"/>
      <c r="U2" s="52"/>
      <c r="V2" s="52"/>
      <c r="W2" s="52"/>
      <c r="X2" s="52"/>
    </row>
    <row r="3" spans="1:24" ht="40.5" customHeight="1" x14ac:dyDescent="0.4">
      <c r="A3" s="49"/>
      <c r="B3" s="54" t="s">
        <v>21</v>
      </c>
      <c r="C3" s="223" t="str">
        <f>IF('　入力シート'!C3="","",'　入力シート'!C3)</f>
        <v/>
      </c>
      <c r="D3" s="277"/>
      <c r="E3" s="51"/>
      <c r="F3" s="52"/>
    </row>
    <row r="4" spans="1:24" ht="40.5" customHeight="1" x14ac:dyDescent="0.4">
      <c r="A4" s="49">
        <v>1</v>
      </c>
      <c r="B4" s="139" t="s">
        <v>5</v>
      </c>
      <c r="C4" s="226"/>
      <c r="D4" s="278"/>
      <c r="E4" s="51"/>
      <c r="F4" s="52"/>
    </row>
    <row r="5" spans="1:24" ht="40.5" customHeight="1" x14ac:dyDescent="0.4">
      <c r="A5" s="49">
        <v>2</v>
      </c>
      <c r="B5" s="34" t="s">
        <v>11</v>
      </c>
      <c r="C5" s="229"/>
      <c r="D5" s="279"/>
      <c r="E5" s="51"/>
      <c r="F5" s="52"/>
    </row>
    <row r="6" spans="1:24" ht="40.5" customHeight="1" x14ac:dyDescent="0.4">
      <c r="A6" s="49">
        <v>3</v>
      </c>
      <c r="B6" s="33" t="s">
        <v>51</v>
      </c>
      <c r="C6" s="269"/>
      <c r="D6" s="270"/>
      <c r="E6" s="51"/>
      <c r="F6" s="52"/>
    </row>
    <row r="7" spans="1:24" ht="40.5" customHeight="1" x14ac:dyDescent="0.4">
      <c r="A7" s="49">
        <v>4</v>
      </c>
      <c r="B7" s="35" t="s">
        <v>50</v>
      </c>
      <c r="C7" s="280"/>
      <c r="D7" s="281"/>
      <c r="E7" s="51"/>
      <c r="F7" s="52"/>
    </row>
    <row r="8" spans="1:24" ht="40.5" customHeight="1" x14ac:dyDescent="0.4">
      <c r="A8" s="49">
        <v>5</v>
      </c>
      <c r="B8" s="23" t="s">
        <v>52</v>
      </c>
      <c r="C8" s="237"/>
      <c r="D8" s="282"/>
      <c r="E8" s="51"/>
      <c r="F8" s="52"/>
    </row>
    <row r="9" spans="1:24" ht="40.5" customHeight="1" x14ac:dyDescent="0.4">
      <c r="A9" s="49">
        <v>6</v>
      </c>
      <c r="B9" s="55" t="s">
        <v>53</v>
      </c>
      <c r="C9" s="269"/>
      <c r="D9" s="270"/>
      <c r="E9" s="51"/>
      <c r="F9" s="52"/>
    </row>
    <row r="10" spans="1:24" ht="40.5" customHeight="1" x14ac:dyDescent="0.4">
      <c r="A10" s="49">
        <v>7</v>
      </c>
      <c r="B10" s="134" t="s">
        <v>54</v>
      </c>
      <c r="C10" s="70"/>
      <c r="D10" s="70"/>
      <c r="E10" s="51"/>
      <c r="F10" s="52"/>
    </row>
    <row r="11" spans="1:24" ht="40.5" customHeight="1" x14ac:dyDescent="0.4">
      <c r="A11" s="49">
        <v>8</v>
      </c>
      <c r="B11" s="56" t="s">
        <v>55</v>
      </c>
      <c r="C11" s="271"/>
      <c r="D11" s="272"/>
      <c r="E11" s="51"/>
      <c r="F11" s="52"/>
    </row>
    <row r="12" spans="1:24" ht="40.5" customHeight="1" x14ac:dyDescent="0.4">
      <c r="A12" s="49">
        <v>9</v>
      </c>
      <c r="B12" s="273" t="s">
        <v>56</v>
      </c>
      <c r="C12" s="69" t="s">
        <v>132</v>
      </c>
      <c r="D12" s="68"/>
      <c r="E12" s="51"/>
      <c r="F12" s="52"/>
    </row>
    <row r="13" spans="1:24" ht="40.5" customHeight="1" x14ac:dyDescent="0.4">
      <c r="A13" s="49">
        <v>10</v>
      </c>
      <c r="B13" s="274"/>
      <c r="C13" s="214" t="s">
        <v>3</v>
      </c>
      <c r="D13" s="213"/>
      <c r="E13" s="51"/>
      <c r="F13" s="52"/>
    </row>
    <row r="14" spans="1:24" ht="51.75" customHeight="1" x14ac:dyDescent="0.4">
      <c r="A14" s="49"/>
      <c r="B14" s="275" t="s">
        <v>72</v>
      </c>
      <c r="C14" s="276"/>
      <c r="D14" s="276"/>
      <c r="E14" s="51"/>
      <c r="F14" s="52"/>
    </row>
    <row r="15" spans="1:24" ht="40.5" customHeight="1" x14ac:dyDescent="0.4">
      <c r="A15" s="49"/>
      <c r="B15" s="50"/>
      <c r="C15" s="51"/>
      <c r="D15" s="51"/>
      <c r="E15" s="51"/>
      <c r="F15" s="51"/>
      <c r="G15" s="51"/>
      <c r="H15" s="51"/>
      <c r="I15" s="51"/>
      <c r="J15" s="51"/>
      <c r="K15" s="51"/>
      <c r="L15" s="51"/>
      <c r="M15" s="51"/>
      <c r="N15" s="51"/>
      <c r="O15" s="51"/>
      <c r="P15" s="51"/>
      <c r="Q15" s="51"/>
      <c r="R15" s="51"/>
      <c r="S15" s="51"/>
      <c r="T15" s="52"/>
      <c r="U15" s="52"/>
      <c r="V15" s="52"/>
      <c r="W15" s="52"/>
      <c r="X15" s="52"/>
    </row>
    <row r="16" spans="1:24" x14ac:dyDescent="0.4">
      <c r="A16" s="49"/>
      <c r="B16" s="50"/>
      <c r="C16" s="52"/>
      <c r="D16" s="52"/>
      <c r="E16" s="52"/>
      <c r="F16" s="52"/>
      <c r="G16" s="52"/>
      <c r="H16" s="52"/>
      <c r="I16" s="52"/>
      <c r="J16" s="52"/>
      <c r="K16" s="52"/>
      <c r="L16" s="52"/>
      <c r="M16" s="52"/>
      <c r="N16" s="52"/>
      <c r="O16" s="52"/>
      <c r="P16" s="52"/>
      <c r="Q16" s="52"/>
      <c r="R16" s="52"/>
      <c r="S16" s="52"/>
      <c r="T16" s="52"/>
      <c r="U16" s="52"/>
      <c r="V16" s="52"/>
      <c r="W16" s="52"/>
      <c r="X16" s="52"/>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28"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70F8-8AB8-4532-8D2B-BFD5349671D5}">
  <sheetPr>
    <tabColor rgb="FFFFCC99"/>
  </sheetPr>
  <dimension ref="B2:H27"/>
  <sheetViews>
    <sheetView showGridLines="0" workbookViewId="0">
      <selection activeCell="B19" sqref="B19:H19"/>
    </sheetView>
  </sheetViews>
  <sheetFormatPr defaultRowHeight="18.75" x14ac:dyDescent="0.4"/>
  <cols>
    <col min="5" max="5" width="13.125" customWidth="1"/>
    <col min="7" max="7" width="9" customWidth="1"/>
  </cols>
  <sheetData>
    <row r="2" spans="2:8" x14ac:dyDescent="0.4">
      <c r="B2" s="143" t="s">
        <v>145</v>
      </c>
      <c r="C2" s="143"/>
    </row>
    <row r="3" spans="2:8" x14ac:dyDescent="0.4">
      <c r="G3" s="284" t="s">
        <v>118</v>
      </c>
      <c r="H3" s="285"/>
    </row>
    <row r="5" spans="2:8" x14ac:dyDescent="0.4">
      <c r="B5" t="s">
        <v>151</v>
      </c>
    </row>
    <row r="6" spans="2:8" x14ac:dyDescent="0.4">
      <c r="G6" s="126"/>
    </row>
    <row r="7" spans="2:8" x14ac:dyDescent="0.4">
      <c r="B7" t="s">
        <v>119</v>
      </c>
      <c r="D7" s="204"/>
      <c r="E7" s="205" t="s">
        <v>207</v>
      </c>
      <c r="F7" s="288"/>
      <c r="G7" s="288"/>
      <c r="H7" s="288"/>
    </row>
    <row r="8" spans="2:8" x14ac:dyDescent="0.4">
      <c r="D8" s="198"/>
      <c r="E8" s="205"/>
      <c r="F8" s="288"/>
      <c r="G8" s="288"/>
      <c r="H8" s="288"/>
    </row>
    <row r="9" spans="2:8" x14ac:dyDescent="0.4">
      <c r="B9" t="s">
        <v>119</v>
      </c>
      <c r="E9" s="206" t="s">
        <v>120</v>
      </c>
      <c r="F9" s="288"/>
      <c r="G9" s="288"/>
      <c r="H9" s="288"/>
    </row>
    <row r="10" spans="2:8" x14ac:dyDescent="0.4">
      <c r="E10" s="206" t="s">
        <v>197</v>
      </c>
      <c r="F10" s="207"/>
      <c r="G10" s="207"/>
      <c r="H10" s="207"/>
    </row>
    <row r="11" spans="2:8" x14ac:dyDescent="0.4">
      <c r="B11" t="s">
        <v>198</v>
      </c>
      <c r="E11" s="206" t="s">
        <v>120</v>
      </c>
      <c r="F11" s="207"/>
      <c r="G11" s="207"/>
      <c r="H11" s="207"/>
    </row>
    <row r="12" spans="2:8" x14ac:dyDescent="0.4">
      <c r="E12" s="206" t="s">
        <v>133</v>
      </c>
      <c r="F12" s="207"/>
      <c r="G12" s="208" t="s">
        <v>208</v>
      </c>
      <c r="H12" s="207"/>
    </row>
    <row r="13" spans="2:8" x14ac:dyDescent="0.4">
      <c r="E13" s="209" t="s">
        <v>199</v>
      </c>
      <c r="F13" s="205"/>
      <c r="G13" s="205"/>
      <c r="H13" s="205"/>
    </row>
    <row r="14" spans="2:8" x14ac:dyDescent="0.4">
      <c r="C14" s="118"/>
      <c r="D14" s="118"/>
      <c r="E14" s="205" t="s">
        <v>209</v>
      </c>
      <c r="F14" s="288"/>
      <c r="G14" s="288"/>
      <c r="H14" s="288"/>
    </row>
    <row r="17" spans="2:8" x14ac:dyDescent="0.4">
      <c r="C17" s="289" t="s">
        <v>121</v>
      </c>
      <c r="D17" s="287"/>
      <c r="E17" s="287"/>
    </row>
    <row r="18" spans="2:8" x14ac:dyDescent="0.4">
      <c r="B18" t="s">
        <v>122</v>
      </c>
    </row>
    <row r="19" spans="2:8" ht="36.75" customHeight="1" x14ac:dyDescent="0.4">
      <c r="B19" s="286" t="s">
        <v>219</v>
      </c>
      <c r="C19" s="286"/>
      <c r="D19" s="286"/>
      <c r="E19" s="286"/>
      <c r="F19" s="286"/>
      <c r="G19" s="286"/>
      <c r="H19" s="286"/>
    </row>
    <row r="21" spans="2:8" ht="8.25" customHeight="1" x14ac:dyDescent="0.4"/>
    <row r="22" spans="2:8" ht="19.5" customHeight="1" x14ac:dyDescent="0.4">
      <c r="B22" s="287" t="s">
        <v>123</v>
      </c>
      <c r="C22" s="287"/>
      <c r="D22" s="287"/>
      <c r="E22" s="287"/>
      <c r="F22" s="287"/>
      <c r="G22" s="287"/>
      <c r="H22" s="287"/>
    </row>
    <row r="23" spans="2:8" ht="71.25" customHeight="1" x14ac:dyDescent="0.4">
      <c r="B23" s="283" t="s">
        <v>124</v>
      </c>
      <c r="C23" s="283"/>
      <c r="D23" s="283"/>
      <c r="E23" s="283"/>
      <c r="F23" s="283"/>
      <c r="G23" s="283"/>
      <c r="H23" s="283"/>
    </row>
    <row r="24" spans="2:8" ht="56.25" customHeight="1" x14ac:dyDescent="0.4">
      <c r="B24" s="283" t="s">
        <v>125</v>
      </c>
      <c r="C24" s="283"/>
      <c r="D24" s="283"/>
      <c r="E24" s="283"/>
      <c r="F24" s="283"/>
      <c r="G24" s="283"/>
      <c r="H24" s="283"/>
    </row>
    <row r="25" spans="2:8" ht="50.25" customHeight="1" x14ac:dyDescent="0.4">
      <c r="B25" s="283" t="s">
        <v>126</v>
      </c>
      <c r="C25" s="283"/>
      <c r="D25" s="283"/>
      <c r="E25" s="283"/>
      <c r="F25" s="283"/>
      <c r="G25" s="283"/>
      <c r="H25" s="283"/>
    </row>
    <row r="26" spans="2:8" ht="35.25" customHeight="1" x14ac:dyDescent="0.4">
      <c r="B26" s="283" t="s">
        <v>127</v>
      </c>
      <c r="C26" s="283"/>
      <c r="D26" s="283"/>
      <c r="E26" s="283"/>
      <c r="F26" s="283"/>
      <c r="G26" s="283"/>
      <c r="H26" s="283"/>
    </row>
    <row r="27" spans="2:8" x14ac:dyDescent="0.4">
      <c r="B27" s="283" t="s">
        <v>128</v>
      </c>
      <c r="C27" s="283"/>
      <c r="D27" s="283"/>
      <c r="E27" s="283"/>
      <c r="F27" s="283"/>
      <c r="G27" s="283"/>
      <c r="H27" s="283"/>
    </row>
  </sheetData>
  <mergeCells count="12">
    <mergeCell ref="B25:H25"/>
    <mergeCell ref="B26:H26"/>
    <mergeCell ref="B27:H27"/>
    <mergeCell ref="G3:H3"/>
    <mergeCell ref="B19:H19"/>
    <mergeCell ref="B22:H22"/>
    <mergeCell ref="B23:H23"/>
    <mergeCell ref="B24:H24"/>
    <mergeCell ref="F9:H9"/>
    <mergeCell ref="F7:H8"/>
    <mergeCell ref="F14:H14"/>
    <mergeCell ref="C17:E17"/>
  </mergeCells>
  <phoneticPr fontId="1"/>
  <conditionalFormatting sqref="F7">
    <cfRule type="cellIs" dxfId="27" priority="1" operator="equal">
      <formula>""</formula>
    </cfRule>
  </conditionalFormatting>
  <conditionalFormatting sqref="F9">
    <cfRule type="cellIs" dxfId="26" priority="4" operator="equal">
      <formula>""</formula>
    </cfRule>
  </conditionalFormatting>
  <conditionalFormatting sqref="F12">
    <cfRule type="cellIs" dxfId="25" priority="7" operator="equal">
      <formula>""</formula>
    </cfRule>
  </conditionalFormatting>
  <conditionalFormatting sqref="F14">
    <cfRule type="cellIs" dxfId="24" priority="2" operator="equal">
      <formula>""</formula>
    </cfRule>
  </conditionalFormatting>
  <conditionalFormatting sqref="F10:H11">
    <cfRule type="cellIs" dxfId="23" priority="3" operator="equal">
      <formula>""</formula>
    </cfRule>
  </conditionalFormatting>
  <conditionalFormatting sqref="H12">
    <cfRule type="cellIs" dxfId="22" priority="6"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0</xdr:col>
                    <xdr:colOff>428625</xdr:colOff>
                    <xdr:row>20</xdr:row>
                    <xdr:rowOff>85725</xdr:rowOff>
                  </from>
                  <to>
                    <xdr:col>1</xdr:col>
                    <xdr:colOff>47625</xdr:colOff>
                    <xdr:row>21</xdr:row>
                    <xdr:rowOff>228600</xdr:rowOff>
                  </to>
                </anchor>
              </controlPr>
            </control>
          </mc:Choice>
        </mc:AlternateContent>
        <mc:AlternateContent xmlns:mc="http://schemas.openxmlformats.org/markup-compatibility/2006">
          <mc:Choice Requires="x14">
            <control shapeId="250882" r:id="rId5" name="Check Box 2">
              <controlPr defaultSize="0" autoFill="0" autoLine="0" autoPict="0">
                <anchor moveWithCells="1">
                  <from>
                    <xdr:col>0</xdr:col>
                    <xdr:colOff>419100</xdr:colOff>
                    <xdr:row>21</xdr:row>
                    <xdr:rowOff>219075</xdr:rowOff>
                  </from>
                  <to>
                    <xdr:col>1</xdr:col>
                    <xdr:colOff>38100</xdr:colOff>
                    <xdr:row>22</xdr:row>
                    <xdr:rowOff>219075</xdr:rowOff>
                  </to>
                </anchor>
              </controlPr>
            </control>
          </mc:Choice>
        </mc:AlternateContent>
        <mc:AlternateContent xmlns:mc="http://schemas.openxmlformats.org/markup-compatibility/2006">
          <mc:Choice Requires="x14">
            <control shapeId="250883" r:id="rId6" name="Check Box 3">
              <controlPr defaultSize="0" autoFill="0" autoLine="0" autoPict="0">
                <anchor moveWithCells="1">
                  <from>
                    <xdr:col>0</xdr:col>
                    <xdr:colOff>428625</xdr:colOff>
                    <xdr:row>23</xdr:row>
                    <xdr:rowOff>0</xdr:rowOff>
                  </from>
                  <to>
                    <xdr:col>1</xdr:col>
                    <xdr:colOff>47625</xdr:colOff>
                    <xdr:row>23</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1"/>
  <sheetViews>
    <sheetView showGridLines="0" workbookViewId="0">
      <selection activeCell="B10" sqref="B10"/>
    </sheetView>
  </sheetViews>
  <sheetFormatPr defaultColWidth="8.75" defaultRowHeight="13.5" x14ac:dyDescent="0.4"/>
  <cols>
    <col min="1" max="5" width="8.75" style="1"/>
    <col min="6" max="6" width="9.75" style="1" customWidth="1"/>
    <col min="7" max="7" width="15.375" style="1" customWidth="1"/>
    <col min="8" max="8" width="11.25" style="1" customWidth="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9" ht="18.75" x14ac:dyDescent="0.4">
      <c r="A1" s="304" t="s">
        <v>131</v>
      </c>
      <c r="B1" s="305"/>
      <c r="C1" s="287"/>
      <c r="H1" s="302" t="s">
        <v>73</v>
      </c>
      <c r="I1" s="303"/>
    </row>
    <row r="2" spans="1:9" ht="19.149999999999999" customHeight="1" x14ac:dyDescent="0.4">
      <c r="A2" s="2"/>
      <c r="G2" s="144" t="s">
        <v>147</v>
      </c>
      <c r="H2" s="306" t="str">
        <f>IF('　入力シート'!C3="","",'　入力シート'!C3)</f>
        <v/>
      </c>
      <c r="I2" s="307"/>
    </row>
    <row r="3" spans="1:9" ht="19.149999999999999" customHeight="1" x14ac:dyDescent="0.4">
      <c r="B3" s="1" t="s">
        <v>152</v>
      </c>
    </row>
    <row r="4" spans="1:9" ht="19.149999999999999" customHeight="1" x14ac:dyDescent="0.4">
      <c r="F4" s="65" t="s">
        <v>59</v>
      </c>
      <c r="G4" s="297" t="s">
        <v>211</v>
      </c>
      <c r="H4" s="287" t="str">
        <f>IF('　入力シート'!$C$8="","",'　入力シート'!$C$8)</f>
        <v/>
      </c>
      <c r="I4" s="287" t="str">
        <f>IF('　入力シート'!$C$8="","",'　入力シート'!$C$8)</f>
        <v/>
      </c>
    </row>
    <row r="5" spans="1:9" ht="19.149999999999999" customHeight="1" x14ac:dyDescent="0.4">
      <c r="F5" s="65" t="s">
        <v>0</v>
      </c>
      <c r="G5" s="66" t="s">
        <v>1</v>
      </c>
      <c r="H5" s="308" t="str">
        <f>IF('　入力シート'!$D$11="","",'　入力シート'!$D$11)</f>
        <v/>
      </c>
      <c r="I5" s="287"/>
    </row>
    <row r="6" spans="1:9" ht="19.149999999999999" customHeight="1" x14ac:dyDescent="0.4">
      <c r="F6" s="65"/>
      <c r="G6" s="309" t="str">
        <f>IF('　入力シート'!$C$12="","",'　入力シート'!$C$12)</f>
        <v/>
      </c>
      <c r="H6" s="287"/>
      <c r="I6" s="287"/>
    </row>
    <row r="7" spans="1:9" ht="19.149999999999999" customHeight="1" x14ac:dyDescent="0.4">
      <c r="F7" s="65" t="s">
        <v>57</v>
      </c>
      <c r="G7" s="308" t="str">
        <f>IF('　入力シート'!$C$6="","",'　入力シート'!$C$6)</f>
        <v/>
      </c>
      <c r="H7" s="287"/>
      <c r="I7" s="287"/>
    </row>
    <row r="8" spans="1:9" ht="19.149999999999999" customHeight="1" x14ac:dyDescent="0.4">
      <c r="F8" s="65" t="s">
        <v>133</v>
      </c>
      <c r="G8" s="36" t="str">
        <f>IF('　入力シート'!$C$10="","",'　入力シート'!$C$10)</f>
        <v/>
      </c>
      <c r="H8" s="210" t="s">
        <v>210</v>
      </c>
      <c r="I8" s="36"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74"/>
      <c r="C11" s="301" t="s">
        <v>213</v>
      </c>
      <c r="D11" s="268"/>
      <c r="E11" s="268"/>
      <c r="F11" s="268"/>
      <c r="G11" s="268"/>
      <c r="H11" s="268"/>
      <c r="I11" s="268"/>
    </row>
    <row r="12" spans="1:9" ht="19.149999999999999" customHeight="1" x14ac:dyDescent="0.4">
      <c r="C12" s="13" t="str">
        <f>IF('　入力シート'!$C$4="","計画（実績）書の提出について",'　入力シート'!$C$4&amp;"の提出について")</f>
        <v>計画（実績）書の提出について</v>
      </c>
      <c r="D12" s="13"/>
      <c r="E12" s="13"/>
      <c r="F12" s="13"/>
      <c r="G12" s="13"/>
      <c r="H12" s="13"/>
      <c r="I12" s="13"/>
    </row>
    <row r="13" spans="1:9" ht="19.149999999999999" customHeight="1" x14ac:dyDescent="0.4"/>
    <row r="14" spans="1:9" ht="19.149999999999999" customHeight="1" x14ac:dyDescent="0.4">
      <c r="B14" s="148" t="s">
        <v>214</v>
      </c>
    </row>
    <row r="15" spans="1:9" ht="19.149999999999999" customHeight="1" x14ac:dyDescent="0.4">
      <c r="B15" s="1" t="str">
        <f>IF('　入力シート'!$C$4="","計画（実績）書を提出します。",'　入力シート'!$C$4&amp;"を提出します。")</f>
        <v>計画（実績）書を提出します。</v>
      </c>
    </row>
    <row r="16" spans="1:9" ht="12" customHeight="1" x14ac:dyDescent="0.4"/>
    <row r="17" spans="1:13" ht="19.149999999999999" customHeight="1" x14ac:dyDescent="0.4">
      <c r="L17" s="297"/>
      <c r="M17" s="287"/>
    </row>
    <row r="18" spans="1:13" ht="19.149999999999999" customHeight="1" x14ac:dyDescent="0.4">
      <c r="L18" s="297"/>
      <c r="M18" s="287"/>
    </row>
    <row r="19" spans="1:13" ht="19.149999999999999" customHeight="1" x14ac:dyDescent="0.4">
      <c r="L19" s="102"/>
      <c r="M19" s="102"/>
    </row>
    <row r="20" spans="1:13" ht="19.149999999999999" customHeight="1" x14ac:dyDescent="0.4">
      <c r="C20" s="299"/>
      <c r="D20" s="287"/>
      <c r="E20" s="299"/>
      <c r="F20" s="289"/>
      <c r="G20" s="289"/>
      <c r="H20" s="289"/>
      <c r="I20" s="289"/>
      <c r="L20" s="67"/>
      <c r="M20" s="37"/>
    </row>
    <row r="21" spans="1:13" ht="24" customHeight="1" x14ac:dyDescent="0.4">
      <c r="C21" s="300"/>
      <c r="D21" s="287"/>
      <c r="E21" s="298"/>
      <c r="F21" s="283"/>
      <c r="G21" s="283"/>
      <c r="H21" s="283"/>
      <c r="I21" s="283"/>
      <c r="L21" s="67"/>
      <c r="M21" s="37"/>
    </row>
    <row r="22" spans="1:13" ht="24" customHeight="1" x14ac:dyDescent="0.4">
      <c r="C22" s="300"/>
      <c r="D22" s="287"/>
      <c r="E22" s="298"/>
      <c r="F22" s="283"/>
      <c r="G22" s="283"/>
      <c r="H22" s="283"/>
      <c r="I22" s="283"/>
      <c r="J22" s="37"/>
      <c r="L22" s="67"/>
      <c r="M22" s="101"/>
    </row>
    <row r="23" spans="1:13" ht="24" customHeight="1" x14ac:dyDescent="0.4">
      <c r="C23" s="300"/>
      <c r="D23" s="287"/>
      <c r="E23" s="298"/>
      <c r="F23" s="283"/>
      <c r="G23" s="283"/>
      <c r="H23" s="283"/>
      <c r="I23" s="283"/>
      <c r="J23" s="37"/>
      <c r="L23" s="67"/>
      <c r="M23" s="101"/>
    </row>
    <row r="24" spans="1:13" ht="15" customHeight="1" x14ac:dyDescent="0.4">
      <c r="L24" s="67"/>
      <c r="M24" s="101"/>
    </row>
    <row r="25" spans="1:13" ht="15" customHeight="1" x14ac:dyDescent="0.4">
      <c r="A25" s="100"/>
      <c r="L25" s="103"/>
      <c r="M25" s="104"/>
    </row>
    <row r="26" spans="1:13" ht="15" customHeight="1" x14ac:dyDescent="0.4">
      <c r="A26" s="100"/>
      <c r="L26" s="103"/>
      <c r="M26" s="104"/>
    </row>
    <row r="27" spans="1:13" ht="21" customHeight="1" x14ac:dyDescent="0.4">
      <c r="A27" s="67"/>
      <c r="C27" s="299"/>
      <c r="D27" s="287"/>
      <c r="E27" s="299"/>
      <c r="F27" s="289"/>
      <c r="G27" s="289"/>
      <c r="H27" s="289"/>
      <c r="I27" s="289"/>
      <c r="L27" s="67"/>
      <c r="M27" s="101"/>
    </row>
    <row r="28" spans="1:13" ht="15" customHeight="1" x14ac:dyDescent="0.4">
      <c r="A28" s="100"/>
      <c r="L28" s="103"/>
      <c r="M28" s="104"/>
    </row>
    <row r="29" spans="1:13" ht="21" customHeight="1" x14ac:dyDescent="0.4">
      <c r="A29" s="67"/>
      <c r="C29" s="300"/>
      <c r="D29" s="300"/>
      <c r="E29" s="298"/>
      <c r="F29" s="283"/>
      <c r="G29" s="283"/>
      <c r="H29" s="283"/>
      <c r="I29" s="283"/>
      <c r="L29" s="67"/>
      <c r="M29" s="101"/>
    </row>
    <row r="30" spans="1:13" ht="18.75" x14ac:dyDescent="0.4">
      <c r="A30" s="67"/>
      <c r="C30" s="287"/>
      <c r="D30" s="287"/>
      <c r="E30" s="47"/>
      <c r="F30" s="126"/>
      <c r="G30" s="126"/>
      <c r="H30" s="126"/>
      <c r="I30" s="126"/>
      <c r="L30" s="67"/>
      <c r="M30" s="101"/>
    </row>
    <row r="31" spans="1:13" ht="18.75" x14ac:dyDescent="0.4">
      <c r="A31" s="67"/>
      <c r="C31" s="287"/>
      <c r="D31" s="287"/>
      <c r="E31" s="47"/>
      <c r="F31" s="126"/>
      <c r="G31" s="126"/>
      <c r="H31" s="126"/>
      <c r="I31" s="126"/>
      <c r="L31" s="67"/>
      <c r="M31" s="101"/>
    </row>
    <row r="32" spans="1:13" ht="21" customHeight="1" x14ac:dyDescent="0.4">
      <c r="A32" s="67"/>
      <c r="C32" s="300"/>
      <c r="D32" s="287"/>
      <c r="E32" s="298"/>
      <c r="F32" s="283"/>
      <c r="G32" s="283"/>
      <c r="H32" s="283"/>
      <c r="I32" s="283"/>
      <c r="L32" s="67"/>
      <c r="M32" s="101"/>
    </row>
    <row r="33" spans="1:13" ht="21" customHeight="1" x14ac:dyDescent="0.4">
      <c r="C33" s="287"/>
      <c r="D33" s="287"/>
      <c r="E33" s="298"/>
      <c r="F33" s="283"/>
      <c r="G33" s="283"/>
      <c r="H33" s="283"/>
      <c r="I33" s="283"/>
      <c r="L33" s="67"/>
      <c r="M33" s="101"/>
    </row>
    <row r="34" spans="1:13" x14ac:dyDescent="0.4">
      <c r="L34" s="67"/>
      <c r="M34" s="101"/>
    </row>
    <row r="35" spans="1:13" x14ac:dyDescent="0.4">
      <c r="L35" s="67"/>
    </row>
    <row r="36" spans="1:13" x14ac:dyDescent="0.4">
      <c r="L36" s="105"/>
    </row>
    <row r="37" spans="1:13" ht="14.25" thickBot="1" x14ac:dyDescent="0.45"/>
    <row r="38" spans="1:13" ht="19.5" customHeight="1" thickBot="1" x14ac:dyDescent="0.45">
      <c r="A38" s="62"/>
      <c r="B38" s="62" t="s">
        <v>78</v>
      </c>
      <c r="C38" s="62"/>
      <c r="D38" s="62"/>
      <c r="E38" s="62"/>
      <c r="F38" s="62"/>
      <c r="G38" s="62"/>
      <c r="H38" s="62"/>
      <c r="I38" s="62"/>
    </row>
    <row r="39" spans="1:13" ht="22.5" customHeight="1" thickBot="1" x14ac:dyDescent="0.45">
      <c r="G39" s="71" t="s">
        <v>85</v>
      </c>
      <c r="H39" s="72"/>
      <c r="I39" s="73"/>
    </row>
    <row r="40" spans="1:13" ht="19.149999999999999" customHeight="1" x14ac:dyDescent="0.4">
      <c r="B40" s="290" t="s">
        <v>84</v>
      </c>
      <c r="C40" s="291"/>
      <c r="D40" s="291"/>
      <c r="E40" s="291"/>
      <c r="F40" s="291"/>
      <c r="G40" s="292"/>
      <c r="H40" s="292"/>
      <c r="I40" s="293"/>
    </row>
    <row r="41" spans="1:13" ht="19.149999999999999" customHeight="1" x14ac:dyDescent="0.4">
      <c r="B41" s="294"/>
      <c r="C41" s="295"/>
      <c r="D41" s="295"/>
      <c r="E41" s="295"/>
      <c r="F41" s="295"/>
      <c r="G41" s="295"/>
      <c r="H41" s="295"/>
      <c r="I41" s="296"/>
    </row>
  </sheetData>
  <mergeCells count="26">
    <mergeCell ref="C11:I11"/>
    <mergeCell ref="H1:I1"/>
    <mergeCell ref="C20:D20"/>
    <mergeCell ref="E20:I20"/>
    <mergeCell ref="C21:D21"/>
    <mergeCell ref="E21:I21"/>
    <mergeCell ref="A1:C1"/>
    <mergeCell ref="H2:I2"/>
    <mergeCell ref="G4:I4"/>
    <mergeCell ref="H5:I5"/>
    <mergeCell ref="G6:I6"/>
    <mergeCell ref="G7:I7"/>
    <mergeCell ref="B40:I41"/>
    <mergeCell ref="L17:M17"/>
    <mergeCell ref="E22:I22"/>
    <mergeCell ref="E23:I23"/>
    <mergeCell ref="L18:M18"/>
    <mergeCell ref="C27:D27"/>
    <mergeCell ref="E27:I27"/>
    <mergeCell ref="C29:D31"/>
    <mergeCell ref="E29:I29"/>
    <mergeCell ref="C32:D33"/>
    <mergeCell ref="E32:I32"/>
    <mergeCell ref="E33:I33"/>
    <mergeCell ref="C22:D22"/>
    <mergeCell ref="C23:D23"/>
  </mergeCells>
  <phoneticPr fontId="1"/>
  <dataValidations count="1">
    <dataValidation type="list" allowBlank="1" showInputMessage="1" showErrorMessage="1" sqref="C21:D23" xr:uid="{7D0C590B-50AA-4662-9F2B-C1CA0F7E6D7A}">
      <formula1>$L$20:$L$36</formula1>
    </dataValidation>
  </dataValidations>
  <pageMargins left="0.23622047244094491" right="0.23622047244094491" top="0.55118110236220474" bottom="0.35433070866141736" header="0" footer="0"/>
  <pageSetup paperSize="9"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C99"/>
    <pageSetUpPr fitToPage="1"/>
  </sheetPr>
  <dimension ref="A1:J39"/>
  <sheetViews>
    <sheetView showGridLines="0" tabSelected="1" zoomScaleNormal="100" workbookViewId="0">
      <selection activeCell="C5" sqref="C5"/>
    </sheetView>
  </sheetViews>
  <sheetFormatPr defaultRowHeight="13.5" x14ac:dyDescent="0.4"/>
  <cols>
    <col min="1" max="1" width="5.25" style="78" customWidth="1"/>
    <col min="2" max="2" width="13.25" style="78" customWidth="1"/>
    <col min="3" max="3" width="4.75" style="78" customWidth="1"/>
    <col min="4" max="6" width="19" style="78" customWidth="1"/>
    <col min="7" max="7" width="14" style="78" customWidth="1"/>
    <col min="8" max="8" width="9" style="78"/>
    <col min="9" max="9" width="26.375" style="78" customWidth="1"/>
    <col min="10" max="16384" width="9" style="78"/>
  </cols>
  <sheetData>
    <row r="1" spans="1:10" ht="18.75" x14ac:dyDescent="0.4">
      <c r="A1" s="341" t="s">
        <v>76</v>
      </c>
      <c r="B1" s="341"/>
      <c r="C1" s="287"/>
      <c r="F1" s="32" t="s">
        <v>73</v>
      </c>
    </row>
    <row r="2" spans="1:10" s="14" customFormat="1" ht="19.149999999999999" customHeight="1" x14ac:dyDescent="0.4">
      <c r="A2" s="17">
        <v>0</v>
      </c>
      <c r="B2" s="16"/>
      <c r="E2" s="156" t="s">
        <v>21</v>
      </c>
      <c r="F2" s="27" t="str">
        <f>IF('　入力シート'!C3="","",'　入力シート'!C3)</f>
        <v/>
      </c>
    </row>
    <row r="3" spans="1:10" s="14" customFormat="1" ht="10.9" customHeight="1" x14ac:dyDescent="0.4"/>
    <row r="4" spans="1:10" ht="18.75" x14ac:dyDescent="0.4">
      <c r="A4" s="3"/>
      <c r="B4" s="212" t="str">
        <f>IF('　入力シート'!$C$4="","",'　入力シート'!$C$4)</f>
        <v/>
      </c>
      <c r="C4" s="147" t="s">
        <v>220</v>
      </c>
      <c r="D4" s="199"/>
      <c r="E4" s="199"/>
      <c r="F4" s="211"/>
      <c r="G4" s="61"/>
    </row>
    <row r="5" spans="1:10" ht="18.75" x14ac:dyDescent="0.4">
      <c r="A5" s="3"/>
      <c r="B5" s="7"/>
      <c r="C5" s="7"/>
      <c r="D5" s="61"/>
      <c r="E5" s="61"/>
      <c r="F5" s="61"/>
      <c r="G5" s="61"/>
    </row>
    <row r="6" spans="1:10" ht="18.75" x14ac:dyDescent="0.4">
      <c r="A6" s="3"/>
      <c r="B6" s="77" t="s">
        <v>35</v>
      </c>
      <c r="C6" s="3"/>
      <c r="D6" s="3"/>
      <c r="E6" s="3"/>
    </row>
    <row r="7" spans="1:10" ht="13.15" customHeight="1" thickBot="1" x14ac:dyDescent="0.45">
      <c r="A7" s="3"/>
      <c r="B7" s="6"/>
      <c r="C7" s="6"/>
      <c r="D7" s="3"/>
      <c r="E7" s="3"/>
      <c r="F7" s="3"/>
    </row>
    <row r="8" spans="1:10" ht="18.75" x14ac:dyDescent="0.4">
      <c r="A8" s="3"/>
      <c r="B8" s="28" t="s">
        <v>5</v>
      </c>
      <c r="C8" s="347">
        <f>'　入力シート'!C5</f>
        <v>0</v>
      </c>
      <c r="D8" s="348"/>
      <c r="E8" s="348"/>
      <c r="F8" s="349"/>
    </row>
    <row r="9" spans="1:10" ht="15" thickBot="1" x14ac:dyDescent="0.45">
      <c r="A9" s="19">
        <v>1</v>
      </c>
      <c r="B9" s="30" t="s">
        <v>11</v>
      </c>
      <c r="C9" s="350">
        <f>'　入力シート'!C6</f>
        <v>0</v>
      </c>
      <c r="D9" s="351"/>
      <c r="E9" s="351"/>
      <c r="F9" s="352"/>
    </row>
    <row r="10" spans="1:10" ht="14.25" x14ac:dyDescent="0.4">
      <c r="A10" s="19"/>
      <c r="B10" s="31" t="s">
        <v>5</v>
      </c>
      <c r="C10" s="347">
        <f>'　入力シート'!C7</f>
        <v>0</v>
      </c>
      <c r="D10" s="348"/>
      <c r="E10" s="348"/>
      <c r="F10" s="349"/>
    </row>
    <row r="11" spans="1:10" ht="14.25" x14ac:dyDescent="0.4">
      <c r="A11" s="19">
        <v>2</v>
      </c>
      <c r="B11" s="29" t="s">
        <v>2</v>
      </c>
      <c r="C11" s="312">
        <f>'　入力シート'!C8</f>
        <v>0</v>
      </c>
      <c r="D11" s="313"/>
      <c r="E11" s="313"/>
      <c r="F11" s="314"/>
    </row>
    <row r="12" spans="1:10" ht="14.25" x14ac:dyDescent="0.4">
      <c r="A12" s="19"/>
      <c r="B12" s="345" t="s">
        <v>9</v>
      </c>
      <c r="C12" s="318" t="s">
        <v>6</v>
      </c>
      <c r="D12" s="319"/>
      <c r="E12" s="320">
        <f>'　入力シート'!D11</f>
        <v>0</v>
      </c>
      <c r="F12" s="321"/>
    </row>
    <row r="13" spans="1:10" x14ac:dyDescent="0.4">
      <c r="A13" s="19">
        <v>3</v>
      </c>
      <c r="B13" s="346"/>
      <c r="C13" s="315">
        <f>'　入力シート'!C12</f>
        <v>0</v>
      </c>
      <c r="D13" s="316"/>
      <c r="E13" s="316"/>
      <c r="F13" s="317"/>
      <c r="I13" s="59" t="s">
        <v>38</v>
      </c>
      <c r="J13" s="59"/>
    </row>
    <row r="14" spans="1:10" x14ac:dyDescent="0.4">
      <c r="A14" s="19">
        <v>4</v>
      </c>
      <c r="B14" s="11"/>
      <c r="C14" s="315"/>
      <c r="D14" s="316"/>
      <c r="E14" s="316"/>
      <c r="F14" s="317"/>
      <c r="I14" s="112" t="s">
        <v>39</v>
      </c>
      <c r="J14" s="79" t="s">
        <v>44</v>
      </c>
    </row>
    <row r="15" spans="1:10" ht="14.25" x14ac:dyDescent="0.4">
      <c r="A15" s="19">
        <v>5</v>
      </c>
      <c r="B15" s="9" t="s">
        <v>7</v>
      </c>
      <c r="C15" s="315">
        <f>'　入力シート'!C13</f>
        <v>0</v>
      </c>
      <c r="D15" s="316"/>
      <c r="E15" s="316"/>
      <c r="F15" s="317"/>
      <c r="I15" s="108" t="s">
        <v>40</v>
      </c>
      <c r="J15" s="109" t="s">
        <v>45</v>
      </c>
    </row>
    <row r="16" spans="1:10" ht="18.75" x14ac:dyDescent="0.4">
      <c r="A16" s="3"/>
      <c r="B16" s="76" t="s">
        <v>10</v>
      </c>
      <c r="C16" s="315">
        <f>'　入力シート'!C14</f>
        <v>0</v>
      </c>
      <c r="D16" s="316"/>
      <c r="E16" s="316"/>
      <c r="F16" s="317"/>
      <c r="I16" s="110" t="s">
        <v>41</v>
      </c>
      <c r="J16" s="111" t="s">
        <v>46</v>
      </c>
    </row>
    <row r="17" spans="1:10" ht="19.5" thickBot="1" x14ac:dyDescent="0.45">
      <c r="A17" s="3"/>
      <c r="B17" s="10" t="s">
        <v>8</v>
      </c>
      <c r="C17" s="342">
        <f>'　入力シート'!C15</f>
        <v>0</v>
      </c>
      <c r="D17" s="343"/>
      <c r="E17" s="343"/>
      <c r="F17" s="344"/>
      <c r="I17" s="110" t="s">
        <v>42</v>
      </c>
      <c r="J17" s="111" t="s">
        <v>47</v>
      </c>
    </row>
    <row r="18" spans="1:10" ht="20.25" customHeight="1" x14ac:dyDescent="0.4">
      <c r="A18" s="3"/>
      <c r="B18" s="60"/>
      <c r="C18" s="75"/>
      <c r="D18" s="75"/>
      <c r="E18" s="75"/>
      <c r="F18" s="75"/>
      <c r="I18" s="110" t="s">
        <v>43</v>
      </c>
      <c r="J18" s="111"/>
    </row>
    <row r="19" spans="1:10" ht="18.75" x14ac:dyDescent="0.4">
      <c r="A19" s="3"/>
      <c r="B19" s="147" t="s">
        <v>163</v>
      </c>
      <c r="C19" s="38"/>
      <c r="D19" s="3"/>
      <c r="E19" s="3"/>
      <c r="F19" s="3"/>
      <c r="G19" s="14"/>
    </row>
    <row r="20" spans="1:10" ht="14.45" customHeight="1" thickBot="1" x14ac:dyDescent="0.45">
      <c r="A20" s="3"/>
      <c r="B20" s="5"/>
      <c r="C20" s="5"/>
      <c r="D20" s="8"/>
      <c r="E20" s="15" t="s">
        <v>18</v>
      </c>
      <c r="F20" s="4"/>
      <c r="G20" s="14"/>
    </row>
    <row r="21" spans="1:10" ht="21" customHeight="1" thickBot="1" x14ac:dyDescent="0.45">
      <c r="B21" s="336" t="s">
        <v>17</v>
      </c>
      <c r="C21" s="337"/>
      <c r="D21" s="81" t="s">
        <v>19</v>
      </c>
      <c r="E21" s="82" t="s">
        <v>20</v>
      </c>
      <c r="F21" s="18"/>
      <c r="G21" s="14"/>
    </row>
    <row r="22" spans="1:10" ht="21.6" customHeight="1" thickTop="1" x14ac:dyDescent="0.4">
      <c r="A22" s="78">
        <v>6</v>
      </c>
      <c r="B22" s="338"/>
      <c r="C22" s="339"/>
      <c r="D22" s="157"/>
      <c r="E22" s="158"/>
      <c r="F22" s="85"/>
      <c r="G22" s="14"/>
    </row>
    <row r="23" spans="1:10" ht="21.6" customHeight="1" x14ac:dyDescent="0.4">
      <c r="A23" s="78">
        <v>7</v>
      </c>
      <c r="B23" s="159"/>
      <c r="C23" s="160"/>
      <c r="D23" s="161"/>
      <c r="E23" s="162"/>
      <c r="F23" s="85"/>
      <c r="G23" s="14"/>
    </row>
    <row r="24" spans="1:10" ht="21.6" customHeight="1" x14ac:dyDescent="0.4">
      <c r="A24" s="78">
        <v>8</v>
      </c>
      <c r="B24" s="159"/>
      <c r="C24" s="160"/>
      <c r="D24" s="161"/>
      <c r="E24" s="162"/>
      <c r="F24" s="85"/>
      <c r="G24" s="14"/>
    </row>
    <row r="25" spans="1:10" ht="21.6" customHeight="1" thickBot="1" x14ac:dyDescent="0.45">
      <c r="A25" s="78">
        <v>9</v>
      </c>
      <c r="B25" s="334"/>
      <c r="C25" s="335"/>
      <c r="D25" s="163"/>
      <c r="E25" s="164"/>
      <c r="F25" s="85"/>
      <c r="G25" s="14"/>
    </row>
    <row r="26" spans="1:10" ht="5.25" customHeight="1" thickBot="1" x14ac:dyDescent="0.45">
      <c r="B26" s="14"/>
      <c r="C26" s="14"/>
      <c r="D26" s="61"/>
      <c r="E26" s="91"/>
      <c r="F26" s="61"/>
      <c r="G26" s="14"/>
    </row>
    <row r="27" spans="1:10" ht="21.6" customHeight="1" thickBot="1" x14ac:dyDescent="0.45">
      <c r="B27" s="336" t="s">
        <v>86</v>
      </c>
      <c r="C27" s="340"/>
      <c r="D27" s="82" t="s">
        <v>87</v>
      </c>
      <c r="E27" s="106" t="s">
        <v>109</v>
      </c>
      <c r="F27" s="92"/>
      <c r="G27" s="14"/>
    </row>
    <row r="28" spans="1:10" ht="21.6" customHeight="1" thickTop="1" x14ac:dyDescent="0.4">
      <c r="A28" s="78">
        <v>10</v>
      </c>
      <c r="B28" s="338"/>
      <c r="C28" s="339"/>
      <c r="D28" s="165"/>
      <c r="E28" s="166"/>
      <c r="F28" s="92"/>
      <c r="G28" s="14"/>
    </row>
    <row r="29" spans="1:10" ht="10.5" customHeight="1" x14ac:dyDescent="0.4"/>
    <row r="30" spans="1:10" ht="18.75" x14ac:dyDescent="0.4">
      <c r="A30" s="19"/>
      <c r="B30" s="77" t="s">
        <v>16</v>
      </c>
      <c r="C30" s="38"/>
      <c r="D30" s="3"/>
      <c r="E30" s="3"/>
      <c r="F30" s="3"/>
    </row>
    <row r="31" spans="1:10" ht="8.25" customHeight="1" thickBot="1" x14ac:dyDescent="0.45">
      <c r="A31" s="19"/>
      <c r="B31" s="77"/>
      <c r="C31" s="38"/>
      <c r="D31" s="3"/>
      <c r="E31" s="3"/>
      <c r="F31" s="3"/>
    </row>
    <row r="32" spans="1:10" ht="24" customHeight="1" thickBot="1" x14ac:dyDescent="0.45">
      <c r="A32" s="99"/>
      <c r="B32" s="322" t="s">
        <v>179</v>
      </c>
      <c r="C32" s="323"/>
      <c r="D32" s="323"/>
      <c r="E32" s="324"/>
      <c r="F32" s="155" t="s">
        <v>36</v>
      </c>
      <c r="G32"/>
    </row>
    <row r="33" spans="1:7" ht="24" customHeight="1" thickTop="1" x14ac:dyDescent="0.4">
      <c r="A33" s="99">
        <v>11</v>
      </c>
      <c r="B33" s="328" t="s">
        <v>110</v>
      </c>
      <c r="C33" s="329"/>
      <c r="D33" s="167" t="s">
        <v>177</v>
      </c>
      <c r="E33" s="170"/>
      <c r="F33" s="325">
        <f>E35*0.5</f>
        <v>0</v>
      </c>
      <c r="G33"/>
    </row>
    <row r="34" spans="1:7" ht="24" customHeight="1" x14ac:dyDescent="0.4">
      <c r="A34" s="99"/>
      <c r="B34" s="330"/>
      <c r="C34" s="331"/>
      <c r="D34" s="168" t="s">
        <v>176</v>
      </c>
      <c r="E34" s="173"/>
      <c r="F34" s="326"/>
      <c r="G34"/>
    </row>
    <row r="35" spans="1:7" ht="24" customHeight="1" thickBot="1" x14ac:dyDescent="0.45">
      <c r="A35" s="99"/>
      <c r="B35" s="332"/>
      <c r="C35" s="333"/>
      <c r="D35" s="169" t="s">
        <v>178</v>
      </c>
      <c r="E35" s="174">
        <f>E33+E34</f>
        <v>0</v>
      </c>
      <c r="F35" s="327"/>
    </row>
    <row r="36" spans="1:7" s="14" customFormat="1" ht="19.149999999999999" customHeight="1" x14ac:dyDescent="0.4"/>
    <row r="37" spans="1:7" s="180" customFormat="1" ht="19.5" thickBot="1" x14ac:dyDescent="0.25">
      <c r="A37" s="178"/>
      <c r="B37" s="194" t="s">
        <v>194</v>
      </c>
      <c r="C37" s="179"/>
      <c r="D37" s="179"/>
      <c r="E37" s="179"/>
      <c r="F37" s="179"/>
    </row>
    <row r="38" spans="1:7" ht="21" customHeight="1" thickBot="1" x14ac:dyDescent="0.45">
      <c r="A38" s="99">
        <v>12</v>
      </c>
      <c r="B38" s="195" t="s">
        <v>195</v>
      </c>
      <c r="C38" s="310"/>
      <c r="D38" s="311"/>
      <c r="E38" s="196" t="s">
        <v>196</v>
      </c>
      <c r="F38" s="197">
        <f>C38</f>
        <v>0</v>
      </c>
    </row>
    <row r="39" spans="1:7" ht="21.75" customHeight="1" x14ac:dyDescent="0.4"/>
  </sheetData>
  <mergeCells count="22">
    <mergeCell ref="A1:C1"/>
    <mergeCell ref="C16:F16"/>
    <mergeCell ref="C17:F17"/>
    <mergeCell ref="B12:B13"/>
    <mergeCell ref="C8:F8"/>
    <mergeCell ref="C9:F9"/>
    <mergeCell ref="C10:F10"/>
    <mergeCell ref="C38:D38"/>
    <mergeCell ref="C11:F11"/>
    <mergeCell ref="C15:F15"/>
    <mergeCell ref="C12:D12"/>
    <mergeCell ref="E12:F12"/>
    <mergeCell ref="C13:F13"/>
    <mergeCell ref="C14:F14"/>
    <mergeCell ref="B32:E32"/>
    <mergeCell ref="F33:F35"/>
    <mergeCell ref="B33:C35"/>
    <mergeCell ref="B25:C25"/>
    <mergeCell ref="B21:C21"/>
    <mergeCell ref="B22:C22"/>
    <mergeCell ref="B27:C27"/>
    <mergeCell ref="B28:C28"/>
  </mergeCells>
  <phoneticPr fontId="1"/>
  <conditionalFormatting sqref="B28">
    <cfRule type="cellIs" dxfId="21" priority="5" operator="equal">
      <formula>""</formula>
    </cfRule>
  </conditionalFormatting>
  <conditionalFormatting sqref="B22:C25 D23:E25">
    <cfRule type="cellIs" dxfId="20" priority="6" operator="equal">
      <formula>""</formula>
    </cfRule>
  </conditionalFormatting>
  <conditionalFormatting sqref="C38 F38">
    <cfRule type="cellIs" dxfId="19" priority="1" operator="equal">
      <formula>""</formula>
    </cfRule>
  </conditionalFormatting>
  <conditionalFormatting sqref="D22:E22">
    <cfRule type="cellIs" dxfId="18" priority="8" operator="equal">
      <formula>""</formula>
    </cfRule>
  </conditionalFormatting>
  <conditionalFormatting sqref="D28:E28">
    <cfRule type="cellIs" dxfId="17" priority="3" operator="equal">
      <formula>""</formula>
    </cfRule>
  </conditionalFormatting>
  <conditionalFormatting sqref="D33:E34">
    <cfRule type="cellIs" dxfId="16" priority="2" operator="equal">
      <formula>""</formula>
    </cfRule>
  </conditionalFormatting>
  <dataValidations count="2">
    <dataValidation type="list" allowBlank="1" showInputMessage="1" showErrorMessage="1" sqref="D22:D26" xr:uid="{00000000-0002-0000-1A00-000000000000}">
      <formula1>$I$15:$I$19</formula1>
    </dataValidation>
    <dataValidation type="list" allowBlank="1" showInputMessage="1" showErrorMessage="1" sqref="E22:E26" xr:uid="{00000000-0002-0000-1A00-000001000000}">
      <formula1>$J$15:$J$18</formula1>
    </dataValidation>
  </dataValidations>
  <pageMargins left="0.82677165354330717"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3</xdr:col>
                    <xdr:colOff>19050</xdr:colOff>
                    <xdr:row>43</xdr:row>
                    <xdr:rowOff>19050</xdr:rowOff>
                  </from>
                  <to>
                    <xdr:col>3</xdr:col>
                    <xdr:colOff>1162050</xdr:colOff>
                    <xdr:row>44</xdr:row>
                    <xdr:rowOff>95250</xdr:rowOff>
                  </to>
                </anchor>
              </controlPr>
            </control>
          </mc:Choice>
        </mc:AlternateContent>
        <mc:AlternateContent xmlns:mc="http://schemas.openxmlformats.org/markup-compatibility/2006">
          <mc:Choice Requires="x14">
            <control shapeId="77830" r:id="rId5" name="Check Box 6">
              <controlPr defaultSize="0" autoFill="0" autoLine="0" autoPict="0">
                <anchor moveWithCells="1">
                  <from>
                    <xdr:col>4</xdr:col>
                    <xdr:colOff>19050</xdr:colOff>
                    <xdr:row>38</xdr:row>
                    <xdr:rowOff>0</xdr:rowOff>
                  </from>
                  <to>
                    <xdr:col>4</xdr:col>
                    <xdr:colOff>1162050</xdr:colOff>
                    <xdr:row>38</xdr:row>
                    <xdr:rowOff>266700</xdr:rowOff>
                  </to>
                </anchor>
              </controlPr>
            </control>
          </mc:Choice>
        </mc:AlternateContent>
        <mc:AlternateContent xmlns:mc="http://schemas.openxmlformats.org/markup-compatibility/2006">
          <mc:Choice Requires="x14">
            <control shapeId="77889" r:id="rId6" name="Check Box 65">
              <controlPr defaultSize="0" autoFill="0" autoLine="0" autoPict="0">
                <anchor moveWithCells="1">
                  <from>
                    <xdr:col>4</xdr:col>
                    <xdr:colOff>19050</xdr:colOff>
                    <xdr:row>36</xdr:row>
                    <xdr:rowOff>0</xdr:rowOff>
                  </from>
                  <to>
                    <xdr:col>4</xdr:col>
                    <xdr:colOff>1152525</xdr:colOff>
                    <xdr:row>37</xdr:row>
                    <xdr:rowOff>0</xdr:rowOff>
                  </to>
                </anchor>
              </controlPr>
            </control>
          </mc:Choice>
        </mc:AlternateContent>
        <mc:AlternateContent xmlns:mc="http://schemas.openxmlformats.org/markup-compatibility/2006">
          <mc:Choice Requires="x14">
            <control shapeId="77890" r:id="rId7" name="Check Box 66">
              <controlPr defaultSize="0" autoFill="0" autoLine="0" autoPict="0">
                <anchor moveWithCells="1">
                  <from>
                    <xdr:col>3</xdr:col>
                    <xdr:colOff>19050</xdr:colOff>
                    <xdr:row>36</xdr:row>
                    <xdr:rowOff>0</xdr:rowOff>
                  </from>
                  <to>
                    <xdr:col>3</xdr:col>
                    <xdr:colOff>1152525</xdr:colOff>
                    <xdr:row>37</xdr:row>
                    <xdr:rowOff>0</xdr:rowOff>
                  </to>
                </anchor>
              </controlPr>
            </control>
          </mc:Choice>
        </mc:AlternateContent>
        <mc:AlternateContent xmlns:mc="http://schemas.openxmlformats.org/markup-compatibility/2006">
          <mc:Choice Requires="x14">
            <control shapeId="77891" r:id="rId8" name="Check Box 67">
              <controlPr defaultSize="0" autoFill="0" autoLine="0" autoPict="0">
                <anchor moveWithCells="1">
                  <from>
                    <xdr:col>2</xdr:col>
                    <xdr:colOff>19050</xdr:colOff>
                    <xdr:row>36</xdr:row>
                    <xdr:rowOff>0</xdr:rowOff>
                  </from>
                  <to>
                    <xdr:col>3</xdr:col>
                    <xdr:colOff>800100</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D7151-852D-4971-AE6E-265CC4381C16}">
  <sheetPr>
    <tabColor rgb="FFFFCC99"/>
    <pageSetUpPr fitToPage="1"/>
  </sheetPr>
  <dimension ref="A1:J39"/>
  <sheetViews>
    <sheetView showGridLines="0" topLeftCell="A4" zoomScaleNormal="100" workbookViewId="0">
      <selection activeCell="B5" sqref="B5"/>
    </sheetView>
  </sheetViews>
  <sheetFormatPr defaultRowHeight="13.5" x14ac:dyDescent="0.4"/>
  <cols>
    <col min="1" max="1" width="5.25" style="78" customWidth="1"/>
    <col min="2" max="2" width="13.25" style="78" customWidth="1"/>
    <col min="3" max="3" width="4.75" style="78" customWidth="1"/>
    <col min="4" max="6" width="19" style="78" customWidth="1"/>
    <col min="7" max="7" width="14" style="78" customWidth="1"/>
    <col min="8" max="8" width="9" style="78"/>
    <col min="9" max="9" width="26.375" style="78" customWidth="1"/>
    <col min="10" max="16384" width="9" style="78"/>
  </cols>
  <sheetData>
    <row r="1" spans="1:10" ht="18.75" x14ac:dyDescent="0.4">
      <c r="A1" s="341" t="s">
        <v>76</v>
      </c>
      <c r="B1" s="341"/>
      <c r="C1" s="287"/>
      <c r="F1" s="32" t="s">
        <v>73</v>
      </c>
    </row>
    <row r="2" spans="1:10" s="14" customFormat="1" ht="19.149999999999999" customHeight="1" x14ac:dyDescent="0.4">
      <c r="A2" s="17">
        <v>0</v>
      </c>
      <c r="B2" s="16"/>
      <c r="E2" s="156" t="s">
        <v>21</v>
      </c>
      <c r="F2" s="27">
        <f>IF('　入力シート 記入例'!C3="","",'　入力シート 記入例'!C3)</f>
        <v>45937</v>
      </c>
    </row>
    <row r="3" spans="1:10" s="14" customFormat="1" ht="10.9" customHeight="1" x14ac:dyDescent="0.4"/>
    <row r="4" spans="1:10" ht="18.75" x14ac:dyDescent="0.4">
      <c r="A4" s="3"/>
      <c r="B4" s="212" t="str">
        <f>IF('　入力シート 記入例'!$C$4="","",'　入力シート 記入例'!$C$4)</f>
        <v>事業実績書</v>
      </c>
      <c r="C4" s="147" t="s">
        <v>212</v>
      </c>
      <c r="D4" s="199"/>
      <c r="E4" s="199"/>
      <c r="F4" s="211"/>
      <c r="G4" s="61"/>
    </row>
    <row r="5" spans="1:10" ht="18.75" x14ac:dyDescent="0.4">
      <c r="A5" s="3"/>
      <c r="B5" s="7"/>
      <c r="C5" s="7"/>
      <c r="D5" s="61"/>
      <c r="E5" s="61"/>
      <c r="F5" s="61"/>
      <c r="G5" s="61"/>
    </row>
    <row r="6" spans="1:10" ht="18.75" x14ac:dyDescent="0.4">
      <c r="A6" s="3"/>
      <c r="B6" s="77" t="s">
        <v>35</v>
      </c>
      <c r="C6" s="3"/>
      <c r="D6" s="3"/>
      <c r="E6" s="3"/>
    </row>
    <row r="7" spans="1:10" ht="13.15" customHeight="1" thickBot="1" x14ac:dyDescent="0.45">
      <c r="A7" s="3"/>
      <c r="B7" s="6"/>
      <c r="C7" s="6"/>
      <c r="D7" s="3"/>
      <c r="E7" s="3"/>
      <c r="F7" s="3"/>
    </row>
    <row r="8" spans="1:10" ht="18.75" x14ac:dyDescent="0.4">
      <c r="A8" s="3"/>
      <c r="B8" s="28" t="s">
        <v>5</v>
      </c>
      <c r="C8" s="347" t="str">
        <f>'　入力シート 記入例'!C5:E5</f>
        <v>ｶﾌﾞｼｷｶﾞｲｼｬ　ﾐﾔｻﾞｷ</v>
      </c>
      <c r="D8" s="348"/>
      <c r="E8" s="348"/>
      <c r="F8" s="349"/>
    </row>
    <row r="9" spans="1:10" ht="15" thickBot="1" x14ac:dyDescent="0.45">
      <c r="A9" s="19">
        <v>1</v>
      </c>
      <c r="B9" s="30" t="s">
        <v>11</v>
      </c>
      <c r="C9" s="350" t="str">
        <f>'　入力シート 記入例'!C6:E6</f>
        <v>株式会社　宮崎</v>
      </c>
      <c r="D9" s="351"/>
      <c r="E9" s="351"/>
      <c r="F9" s="352"/>
    </row>
    <row r="10" spans="1:10" ht="14.25" x14ac:dyDescent="0.4">
      <c r="A10" s="19"/>
      <c r="B10" s="31" t="s">
        <v>5</v>
      </c>
      <c r="C10" s="347" t="str">
        <f>'　入力シート 記入例'!C7:E7</f>
        <v>ﾐﾔｻﾞｷ　ﾀﾛｳ</v>
      </c>
      <c r="D10" s="348"/>
      <c r="E10" s="348"/>
      <c r="F10" s="349"/>
    </row>
    <row r="11" spans="1:10" ht="14.25" x14ac:dyDescent="0.4">
      <c r="A11" s="19">
        <v>2</v>
      </c>
      <c r="B11" s="29" t="s">
        <v>2</v>
      </c>
      <c r="C11" s="312" t="str">
        <f>'　入力シート 記入例'!C8:E8</f>
        <v>宮崎　太郎</v>
      </c>
      <c r="D11" s="313"/>
      <c r="E11" s="313"/>
      <c r="F11" s="314"/>
    </row>
    <row r="12" spans="1:10" ht="14.25" x14ac:dyDescent="0.4">
      <c r="A12" s="19"/>
      <c r="B12" s="345" t="s">
        <v>9</v>
      </c>
      <c r="C12" s="318" t="s">
        <v>6</v>
      </c>
      <c r="D12" s="319"/>
      <c r="E12" s="320" t="str">
        <f>'　入力シート 記入例'!D11</f>
        <v>880-0001</v>
      </c>
      <c r="F12" s="321"/>
    </row>
    <row r="13" spans="1:10" x14ac:dyDescent="0.4">
      <c r="A13" s="19">
        <v>3</v>
      </c>
      <c r="B13" s="346"/>
      <c r="C13" s="315" t="str">
        <f>'　入力シート 記入例'!C12:E12</f>
        <v>宮崎県宮崎市</v>
      </c>
      <c r="D13" s="316"/>
      <c r="E13" s="316"/>
      <c r="F13" s="317"/>
      <c r="I13" s="59" t="s">
        <v>4</v>
      </c>
      <c r="J13" s="59"/>
    </row>
    <row r="14" spans="1:10" x14ac:dyDescent="0.4">
      <c r="A14" s="19">
        <v>4</v>
      </c>
      <c r="B14" s="11"/>
      <c r="C14" s="315"/>
      <c r="D14" s="316"/>
      <c r="E14" s="316"/>
      <c r="F14" s="317"/>
      <c r="I14" s="112" t="s">
        <v>39</v>
      </c>
      <c r="J14" s="79" t="s">
        <v>44</v>
      </c>
    </row>
    <row r="15" spans="1:10" ht="14.25" x14ac:dyDescent="0.4">
      <c r="A15" s="19">
        <v>5</v>
      </c>
      <c r="B15" s="9" t="s">
        <v>7</v>
      </c>
      <c r="C15" s="315" t="str">
        <f>'　入力シート 記入例'!C13:E13</f>
        <v>0985-99-9999</v>
      </c>
      <c r="D15" s="316"/>
      <c r="E15" s="316"/>
      <c r="F15" s="317"/>
      <c r="I15" s="108" t="s">
        <v>40</v>
      </c>
      <c r="J15" s="109" t="s">
        <v>45</v>
      </c>
    </row>
    <row r="16" spans="1:10" ht="18.75" x14ac:dyDescent="0.4">
      <c r="A16" s="3"/>
      <c r="B16" s="76" t="s">
        <v>10</v>
      </c>
      <c r="C16" s="315" t="str">
        <f>'　入力シート 記入例'!C14:E14</f>
        <v>0985-11-1111</v>
      </c>
      <c r="D16" s="316"/>
      <c r="E16" s="316"/>
      <c r="F16" s="317"/>
      <c r="I16" s="110" t="s">
        <v>14</v>
      </c>
      <c r="J16" s="111" t="s">
        <v>15</v>
      </c>
    </row>
    <row r="17" spans="1:10" ht="19.5" thickBot="1" x14ac:dyDescent="0.45">
      <c r="A17" s="3"/>
      <c r="B17" s="10" t="s">
        <v>8</v>
      </c>
      <c r="C17" s="342" t="str">
        <f>'　入力シート 記入例'!C15:E15</f>
        <v>hanako-miyazaki@pref.miyazaki.lg.jp</v>
      </c>
      <c r="D17" s="343"/>
      <c r="E17" s="343"/>
      <c r="F17" s="344"/>
      <c r="I17" s="110" t="s">
        <v>42</v>
      </c>
      <c r="J17" s="111" t="s">
        <v>47</v>
      </c>
    </row>
    <row r="18" spans="1:10" ht="20.25" customHeight="1" x14ac:dyDescent="0.4">
      <c r="A18" s="3"/>
      <c r="B18" s="60"/>
      <c r="C18" s="75"/>
      <c r="D18" s="75"/>
      <c r="E18" s="75"/>
      <c r="F18" s="75"/>
      <c r="I18" s="110" t="s">
        <v>43</v>
      </c>
      <c r="J18" s="111"/>
    </row>
    <row r="19" spans="1:10" ht="18.75" x14ac:dyDescent="0.4">
      <c r="A19" s="3"/>
      <c r="B19" s="147" t="s">
        <v>163</v>
      </c>
      <c r="C19" s="38"/>
      <c r="D19" s="3"/>
      <c r="E19" s="3"/>
      <c r="F19" s="3"/>
      <c r="G19" s="14"/>
    </row>
    <row r="20" spans="1:10" ht="14.45" customHeight="1" thickBot="1" x14ac:dyDescent="0.45">
      <c r="A20" s="3"/>
      <c r="B20" s="5"/>
      <c r="C20" s="5"/>
      <c r="D20" s="8"/>
      <c r="E20" s="15" t="s">
        <v>18</v>
      </c>
      <c r="F20" s="4"/>
      <c r="G20" s="14"/>
    </row>
    <row r="21" spans="1:10" ht="21" customHeight="1" thickBot="1" x14ac:dyDescent="0.45">
      <c r="B21" s="336" t="s">
        <v>17</v>
      </c>
      <c r="C21" s="337"/>
      <c r="D21" s="81" t="s">
        <v>19</v>
      </c>
      <c r="E21" s="82" t="s">
        <v>20</v>
      </c>
      <c r="F21" s="18"/>
      <c r="G21" s="14"/>
    </row>
    <row r="22" spans="1:10" ht="21.6" customHeight="1" thickTop="1" x14ac:dyDescent="0.4">
      <c r="A22" s="78">
        <v>6</v>
      </c>
      <c r="B22" s="355" t="s">
        <v>157</v>
      </c>
      <c r="C22" s="356"/>
      <c r="D22" s="83" t="s">
        <v>14</v>
      </c>
      <c r="E22" s="84" t="s">
        <v>15</v>
      </c>
      <c r="F22" s="85"/>
      <c r="G22" s="14"/>
    </row>
    <row r="23" spans="1:10" ht="21.6" customHeight="1" x14ac:dyDescent="0.4">
      <c r="A23" s="78">
        <v>7</v>
      </c>
      <c r="B23" s="86"/>
      <c r="C23" s="87"/>
      <c r="D23" s="80"/>
      <c r="E23" s="88"/>
      <c r="F23" s="85"/>
      <c r="G23" s="14"/>
    </row>
    <row r="24" spans="1:10" ht="21.6" customHeight="1" x14ac:dyDescent="0.4">
      <c r="A24" s="78">
        <v>8</v>
      </c>
      <c r="B24" s="86"/>
      <c r="C24" s="87"/>
      <c r="D24" s="80"/>
      <c r="E24" s="88"/>
      <c r="F24" s="85"/>
      <c r="G24" s="14"/>
    </row>
    <row r="25" spans="1:10" ht="21.6" customHeight="1" thickBot="1" x14ac:dyDescent="0.45">
      <c r="A25" s="78">
        <v>9</v>
      </c>
      <c r="B25" s="364"/>
      <c r="C25" s="365"/>
      <c r="D25" s="89"/>
      <c r="E25" s="90"/>
      <c r="F25" s="85"/>
      <c r="G25" s="14"/>
    </row>
    <row r="26" spans="1:10" ht="5.25" customHeight="1" thickBot="1" x14ac:dyDescent="0.45">
      <c r="B26" s="14"/>
      <c r="C26" s="14"/>
      <c r="D26" s="61"/>
      <c r="E26" s="91"/>
      <c r="F26" s="61"/>
      <c r="G26" s="14"/>
    </row>
    <row r="27" spans="1:10" ht="21.6" customHeight="1" thickBot="1" x14ac:dyDescent="0.45">
      <c r="B27" s="336" t="s">
        <v>86</v>
      </c>
      <c r="C27" s="340"/>
      <c r="D27" s="82" t="s">
        <v>87</v>
      </c>
      <c r="E27" s="106" t="s">
        <v>109</v>
      </c>
      <c r="F27" s="92"/>
      <c r="G27" s="14"/>
    </row>
    <row r="28" spans="1:10" ht="21.6" customHeight="1" thickTop="1" x14ac:dyDescent="0.4">
      <c r="A28" s="78">
        <v>10</v>
      </c>
      <c r="B28" s="355" t="s">
        <v>162</v>
      </c>
      <c r="C28" s="356"/>
      <c r="D28" s="93">
        <v>45580</v>
      </c>
      <c r="E28" s="107" t="s">
        <v>158</v>
      </c>
      <c r="F28" s="92"/>
      <c r="G28" s="14"/>
    </row>
    <row r="29" spans="1:10" ht="10.5" customHeight="1" x14ac:dyDescent="0.4"/>
    <row r="30" spans="1:10" ht="18.75" x14ac:dyDescent="0.4">
      <c r="A30" s="19"/>
      <c r="B30" s="77" t="s">
        <v>16</v>
      </c>
      <c r="C30" s="38"/>
      <c r="D30" s="3"/>
      <c r="E30" s="3"/>
      <c r="F30" s="3"/>
    </row>
    <row r="31" spans="1:10" ht="8.25" customHeight="1" thickBot="1" x14ac:dyDescent="0.45">
      <c r="A31" s="19"/>
      <c r="B31" s="77"/>
      <c r="C31" s="38"/>
      <c r="D31" s="3"/>
      <c r="E31" s="3"/>
      <c r="F31" s="3"/>
    </row>
    <row r="32" spans="1:10" ht="24" customHeight="1" thickBot="1" x14ac:dyDescent="0.45">
      <c r="A32" s="99"/>
      <c r="B32" s="322" t="s">
        <v>179</v>
      </c>
      <c r="C32" s="362"/>
      <c r="D32" s="362"/>
      <c r="E32" s="363"/>
      <c r="F32" s="155" t="s">
        <v>36</v>
      </c>
      <c r="G32"/>
    </row>
    <row r="33" spans="1:7" ht="24" customHeight="1" thickTop="1" x14ac:dyDescent="0.4">
      <c r="A33" s="99">
        <v>11</v>
      </c>
      <c r="B33" s="328" t="s">
        <v>110</v>
      </c>
      <c r="C33" s="357"/>
      <c r="D33" s="167" t="s">
        <v>177</v>
      </c>
      <c r="E33" s="170">
        <v>50000</v>
      </c>
      <c r="F33" s="325">
        <f>E35*0.5</f>
        <v>27500</v>
      </c>
      <c r="G33"/>
    </row>
    <row r="34" spans="1:7" ht="24" customHeight="1" x14ac:dyDescent="0.4">
      <c r="A34" s="99"/>
      <c r="B34" s="358"/>
      <c r="C34" s="359"/>
      <c r="D34" s="168" t="s">
        <v>176</v>
      </c>
      <c r="E34" s="171">
        <v>5000</v>
      </c>
      <c r="F34" s="353"/>
      <c r="G34"/>
    </row>
    <row r="35" spans="1:7" ht="24" customHeight="1" thickBot="1" x14ac:dyDescent="0.45">
      <c r="A35" s="99"/>
      <c r="B35" s="360"/>
      <c r="C35" s="361"/>
      <c r="D35" s="169" t="s">
        <v>178</v>
      </c>
      <c r="E35" s="172">
        <f>E33+E34</f>
        <v>55000</v>
      </c>
      <c r="F35" s="354"/>
    </row>
    <row r="36" spans="1:7" s="14" customFormat="1" ht="19.149999999999999" customHeight="1" x14ac:dyDescent="0.4"/>
    <row r="37" spans="1:7" s="180" customFormat="1" ht="19.5" thickBot="1" x14ac:dyDescent="0.25">
      <c r="A37" s="178"/>
      <c r="B37" s="194" t="s">
        <v>194</v>
      </c>
      <c r="C37" s="179"/>
      <c r="D37" s="179"/>
      <c r="E37" s="179"/>
      <c r="F37" s="179"/>
    </row>
    <row r="38" spans="1:7" ht="21" customHeight="1" thickBot="1" x14ac:dyDescent="0.45">
      <c r="A38" s="99">
        <v>12</v>
      </c>
      <c r="B38" s="195" t="s">
        <v>195</v>
      </c>
      <c r="C38" s="310">
        <v>25000</v>
      </c>
      <c r="D38" s="311"/>
      <c r="E38" s="196" t="s">
        <v>196</v>
      </c>
      <c r="F38" s="197">
        <f>C38</f>
        <v>25000</v>
      </c>
    </row>
    <row r="39" spans="1:7" ht="21.75" customHeight="1" x14ac:dyDescent="0.4"/>
  </sheetData>
  <mergeCells count="22">
    <mergeCell ref="C38:D38"/>
    <mergeCell ref="C14:F14"/>
    <mergeCell ref="F33:F35"/>
    <mergeCell ref="B28:C28"/>
    <mergeCell ref="B33:C35"/>
    <mergeCell ref="B32:E32"/>
    <mergeCell ref="B27:C27"/>
    <mergeCell ref="B25:C25"/>
    <mergeCell ref="C15:F15"/>
    <mergeCell ref="C16:F16"/>
    <mergeCell ref="C17:F17"/>
    <mergeCell ref="B21:C21"/>
    <mergeCell ref="B22:C22"/>
    <mergeCell ref="A1:C1"/>
    <mergeCell ref="C8:F8"/>
    <mergeCell ref="C9:F9"/>
    <mergeCell ref="C10:F10"/>
    <mergeCell ref="B12:B13"/>
    <mergeCell ref="C12:D12"/>
    <mergeCell ref="E12:F12"/>
    <mergeCell ref="C13:F13"/>
    <mergeCell ref="C11:F11"/>
  </mergeCells>
  <phoneticPr fontId="1"/>
  <conditionalFormatting sqref="B28">
    <cfRule type="cellIs" dxfId="15" priority="6" operator="equal">
      <formula>""</formula>
    </cfRule>
  </conditionalFormatting>
  <conditionalFormatting sqref="B22:C25 D23:E25">
    <cfRule type="cellIs" dxfId="14" priority="7" operator="equal">
      <formula>""</formula>
    </cfRule>
  </conditionalFormatting>
  <conditionalFormatting sqref="C38 F38">
    <cfRule type="cellIs" dxfId="13" priority="1" operator="equal">
      <formula>""</formula>
    </cfRule>
  </conditionalFormatting>
  <conditionalFormatting sqref="D22:E22">
    <cfRule type="cellIs" dxfId="12" priority="9" operator="equal">
      <formula>""</formula>
    </cfRule>
  </conditionalFormatting>
  <conditionalFormatting sqref="D28:E28">
    <cfRule type="cellIs" dxfId="11" priority="4" operator="equal">
      <formula>""</formula>
    </cfRule>
  </conditionalFormatting>
  <conditionalFormatting sqref="D33:E34">
    <cfRule type="cellIs" dxfId="10" priority="2" operator="equal">
      <formula>""</formula>
    </cfRule>
  </conditionalFormatting>
  <conditionalFormatting sqref="F2">
    <cfRule type="cellIs" dxfId="9" priority="8" operator="equal">
      <formula>""</formula>
    </cfRule>
  </conditionalFormatting>
  <dataValidations count="2">
    <dataValidation type="list" allowBlank="1" showInputMessage="1" showErrorMessage="1" sqref="E22:E26" xr:uid="{7977ABF9-F345-4865-A1FF-B50B3CEAF84C}">
      <formula1>$J$15:$J$18</formula1>
    </dataValidation>
    <dataValidation type="list" allowBlank="1" showInputMessage="1" showErrorMessage="1" sqref="D22:D26" xr:uid="{CA20D7BE-F8CA-4BC1-8A25-3F0833A68731}">
      <formula1>$I$15:$I$19</formula1>
    </dataValidation>
  </dataValidations>
  <pageMargins left="0.82677165354330717" right="0.23622047244094491" top="0.55118110236220474" bottom="0.35433070866141736" header="0" footer="0"/>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Check Box 1">
              <controlPr defaultSize="0" autoFill="0" autoLine="0" autoPict="0">
                <anchor moveWithCells="1">
                  <from>
                    <xdr:col>3</xdr:col>
                    <xdr:colOff>19050</xdr:colOff>
                    <xdr:row>43</xdr:row>
                    <xdr:rowOff>19050</xdr:rowOff>
                  </from>
                  <to>
                    <xdr:col>3</xdr:col>
                    <xdr:colOff>1162050</xdr:colOff>
                    <xdr:row>44</xdr:row>
                    <xdr:rowOff>95250</xdr:rowOff>
                  </to>
                </anchor>
              </controlPr>
            </control>
          </mc:Choice>
        </mc:AlternateContent>
        <mc:AlternateContent xmlns:mc="http://schemas.openxmlformats.org/markup-compatibility/2006">
          <mc:Choice Requires="x14">
            <control shapeId="267266" r:id="rId5" name="Check Box 2">
              <controlPr defaultSize="0" autoFill="0" autoLine="0" autoPict="0">
                <anchor moveWithCells="1">
                  <from>
                    <xdr:col>4</xdr:col>
                    <xdr:colOff>19050</xdr:colOff>
                    <xdr:row>38</xdr:row>
                    <xdr:rowOff>0</xdr:rowOff>
                  </from>
                  <to>
                    <xdr:col>4</xdr:col>
                    <xdr:colOff>1162050</xdr:colOff>
                    <xdr:row>38</xdr:row>
                    <xdr:rowOff>266700</xdr:rowOff>
                  </to>
                </anchor>
              </controlPr>
            </control>
          </mc:Choice>
        </mc:AlternateContent>
        <mc:AlternateContent xmlns:mc="http://schemas.openxmlformats.org/markup-compatibility/2006">
          <mc:Choice Requires="x14">
            <control shapeId="267270" r:id="rId6" name="Check Box 6">
              <controlPr defaultSize="0" autoFill="0" autoLine="0" autoPict="0">
                <anchor moveWithCells="1">
                  <from>
                    <xdr:col>5</xdr:col>
                    <xdr:colOff>19050</xdr:colOff>
                    <xdr:row>36</xdr:row>
                    <xdr:rowOff>0</xdr:rowOff>
                  </from>
                  <to>
                    <xdr:col>5</xdr:col>
                    <xdr:colOff>1152525</xdr:colOff>
                    <xdr:row>37</xdr:row>
                    <xdr:rowOff>9525</xdr:rowOff>
                  </to>
                </anchor>
              </controlPr>
            </control>
          </mc:Choice>
        </mc:AlternateContent>
        <mc:AlternateContent xmlns:mc="http://schemas.openxmlformats.org/markup-compatibility/2006">
          <mc:Choice Requires="x14">
            <control shapeId="267271" r:id="rId7" name="Check Box 7">
              <controlPr defaultSize="0" autoFill="0" autoLine="0" autoPict="0">
                <anchor moveWithCells="1">
                  <from>
                    <xdr:col>4</xdr:col>
                    <xdr:colOff>19050</xdr:colOff>
                    <xdr:row>36</xdr:row>
                    <xdr:rowOff>0</xdr:rowOff>
                  </from>
                  <to>
                    <xdr:col>4</xdr:col>
                    <xdr:colOff>1152525</xdr:colOff>
                    <xdr:row>37</xdr:row>
                    <xdr:rowOff>9525</xdr:rowOff>
                  </to>
                </anchor>
              </controlPr>
            </control>
          </mc:Choice>
        </mc:AlternateContent>
        <mc:AlternateContent xmlns:mc="http://schemas.openxmlformats.org/markup-compatibility/2006">
          <mc:Choice Requires="x14">
            <control shapeId="267272" r:id="rId8" name="Check Box 8">
              <controlPr defaultSize="0" autoFill="0" autoLine="0" autoPict="0">
                <anchor moveWithCells="1">
                  <from>
                    <xdr:col>3</xdr:col>
                    <xdr:colOff>19050</xdr:colOff>
                    <xdr:row>36</xdr:row>
                    <xdr:rowOff>0</xdr:rowOff>
                  </from>
                  <to>
                    <xdr:col>3</xdr:col>
                    <xdr:colOff>1162050</xdr:colOff>
                    <xdr:row>37</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DEB94-9186-491B-A469-9BC50AC3EC04}">
  <sheetPr>
    <tabColor rgb="FFFFCC99"/>
  </sheetPr>
  <dimension ref="A1:AV26"/>
  <sheetViews>
    <sheetView showGridLines="0" view="pageBreakPreview" topLeftCell="A7" zoomScaleNormal="100" zoomScaleSheetLayoutView="100" workbookViewId="0">
      <selection activeCell="V10" sqref="V10:AR13"/>
    </sheetView>
  </sheetViews>
  <sheetFormatPr defaultColWidth="9" defaultRowHeight="15.75" customHeight="1" x14ac:dyDescent="0.4"/>
  <cols>
    <col min="1" max="2" width="2.5" style="97" customWidth="1"/>
    <col min="3" max="45" width="2.5" style="53" customWidth="1"/>
    <col min="46" max="16384" width="9" style="53"/>
  </cols>
  <sheetData>
    <row r="1" spans="1:48" s="95" customFormat="1" ht="15.75" customHeight="1" x14ac:dyDescent="0.4">
      <c r="B1" s="146"/>
      <c r="C1" s="146"/>
      <c r="D1" s="146"/>
      <c r="E1" s="146"/>
      <c r="F1" s="146"/>
      <c r="G1" s="146"/>
      <c r="H1" s="146"/>
      <c r="I1" s="366" t="s">
        <v>159</v>
      </c>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146"/>
      <c r="AL1" s="146"/>
      <c r="AM1" s="146"/>
      <c r="AN1" s="146"/>
      <c r="AO1" s="146"/>
      <c r="AP1" s="146"/>
      <c r="AQ1" s="146"/>
      <c r="AR1" s="146"/>
    </row>
    <row r="2" spans="1:48" s="95" customFormat="1" ht="15.75" customHeight="1" x14ac:dyDescent="0.4">
      <c r="A2" s="126"/>
      <c r="B2" s="126"/>
      <c r="C2" s="126"/>
      <c r="D2" s="126"/>
      <c r="E2" s="126"/>
      <c r="F2" s="126"/>
      <c r="G2" s="126"/>
      <c r="H2" s="126"/>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126"/>
      <c r="AL2" s="126"/>
      <c r="AM2" s="126"/>
      <c r="AN2" s="126"/>
      <c r="AO2" s="126"/>
      <c r="AP2" s="126"/>
      <c r="AQ2" s="126"/>
      <c r="AR2" s="126"/>
    </row>
    <row r="3" spans="1:48" ht="20.100000000000001" customHeight="1" x14ac:dyDescent="0.4">
      <c r="A3" s="341" t="s">
        <v>130</v>
      </c>
      <c r="B3" s="341"/>
      <c r="C3" s="388"/>
      <c r="D3" s="388"/>
      <c r="E3" s="388"/>
      <c r="F3" s="388"/>
      <c r="G3" s="388"/>
      <c r="H3" s="287"/>
      <c r="AI3" s="385" t="s">
        <v>73</v>
      </c>
      <c r="AJ3" s="386"/>
      <c r="AK3" s="386"/>
      <c r="AL3" s="386"/>
      <c r="AM3" s="386"/>
      <c r="AN3" s="386"/>
      <c r="AO3" s="386"/>
      <c r="AP3" s="386"/>
      <c r="AQ3" s="386"/>
      <c r="AR3" s="386"/>
    </row>
    <row r="4" spans="1:48" ht="20.100000000000001" customHeight="1" x14ac:dyDescent="0.4">
      <c r="A4" s="53"/>
      <c r="B4" s="53"/>
    </row>
    <row r="5" spans="1:48" ht="20.100000000000001" customHeight="1" x14ac:dyDescent="0.4">
      <c r="A5" s="387" t="s">
        <v>61</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row>
    <row r="6" spans="1:48" ht="20.100000000000001" customHeight="1" x14ac:dyDescent="0.4">
      <c r="A6" s="380" t="s">
        <v>94</v>
      </c>
      <c r="B6" s="381"/>
      <c r="C6" s="381"/>
      <c r="D6" s="381"/>
      <c r="E6" s="381"/>
      <c r="F6" s="381"/>
      <c r="G6" s="381"/>
      <c r="H6" s="381"/>
      <c r="I6" s="381"/>
      <c r="J6" s="381"/>
      <c r="K6" s="381"/>
      <c r="L6" s="381"/>
      <c r="M6" s="381"/>
      <c r="N6" s="382" t="str">
        <f>IF('　入力シート'!C6="","",'　入力シート'!C6)</f>
        <v/>
      </c>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row>
    <row r="7" spans="1:48" ht="20.100000000000001" customHeight="1" x14ac:dyDescent="0.4">
      <c r="A7" s="380" t="s">
        <v>95</v>
      </c>
      <c r="B7" s="381"/>
      <c r="C7" s="381"/>
      <c r="D7" s="381"/>
      <c r="E7" s="381"/>
      <c r="F7" s="381"/>
      <c r="G7" s="381"/>
      <c r="H7" s="381"/>
      <c r="I7" s="381"/>
      <c r="J7" s="381"/>
      <c r="K7" s="381"/>
      <c r="L7" s="381"/>
      <c r="M7" s="381"/>
      <c r="N7" s="382" t="str">
        <f>IF('　入力シート'!C8="","",'　入力シート'!C8)</f>
        <v/>
      </c>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row>
    <row r="8" spans="1:48" ht="20.100000000000001" customHeight="1" x14ac:dyDescent="0.4">
      <c r="A8" s="380" t="s">
        <v>96</v>
      </c>
      <c r="B8" s="381"/>
      <c r="C8" s="381"/>
      <c r="D8" s="381"/>
      <c r="E8" s="381"/>
      <c r="F8" s="381"/>
      <c r="G8" s="381"/>
      <c r="H8" s="381"/>
      <c r="I8" s="381"/>
      <c r="J8" s="381"/>
      <c r="K8" s="381"/>
      <c r="L8" s="381"/>
      <c r="M8" s="381"/>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row>
    <row r="9" spans="1:48" ht="20.100000000000001" customHeight="1" x14ac:dyDescent="0.4">
      <c r="A9" s="384" t="s">
        <v>97</v>
      </c>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row>
    <row r="10" spans="1:48" ht="20.100000000000001" customHeight="1" x14ac:dyDescent="0.4">
      <c r="A10" s="368" t="s">
        <v>98</v>
      </c>
      <c r="B10" s="369"/>
      <c r="C10" s="368" t="s">
        <v>3</v>
      </c>
      <c r="D10" s="374"/>
      <c r="E10" s="374"/>
      <c r="F10" s="374"/>
      <c r="G10" s="374"/>
      <c r="H10" s="374"/>
      <c r="I10" s="374"/>
      <c r="J10" s="374"/>
      <c r="K10" s="368" t="s">
        <v>99</v>
      </c>
      <c r="L10" s="252"/>
      <c r="M10" s="368" t="s">
        <v>100</v>
      </c>
      <c r="N10" s="377"/>
      <c r="O10" s="377"/>
      <c r="P10" s="377"/>
      <c r="Q10" s="377"/>
      <c r="R10" s="377"/>
      <c r="S10" s="377"/>
      <c r="T10" s="377"/>
      <c r="U10" s="369"/>
      <c r="V10" s="368" t="s">
        <v>101</v>
      </c>
      <c r="W10" s="374"/>
      <c r="X10" s="374"/>
      <c r="Y10" s="374"/>
      <c r="Z10" s="374"/>
      <c r="AA10" s="374"/>
      <c r="AB10" s="374"/>
      <c r="AC10" s="374"/>
      <c r="AD10" s="374"/>
      <c r="AE10" s="374"/>
      <c r="AF10" s="374"/>
      <c r="AG10" s="374"/>
      <c r="AH10" s="374"/>
      <c r="AI10" s="374"/>
      <c r="AJ10" s="374"/>
      <c r="AK10" s="374"/>
      <c r="AL10" s="374"/>
      <c r="AM10" s="374"/>
      <c r="AN10" s="374"/>
      <c r="AO10" s="374"/>
      <c r="AP10" s="374"/>
      <c r="AQ10" s="374"/>
      <c r="AR10" s="252"/>
    </row>
    <row r="11" spans="1:48" ht="20.100000000000001" customHeight="1" x14ac:dyDescent="0.4">
      <c r="A11" s="370"/>
      <c r="B11" s="371"/>
      <c r="C11" s="375"/>
      <c r="D11" s="289"/>
      <c r="E11" s="289"/>
      <c r="F11" s="289"/>
      <c r="G11" s="289"/>
      <c r="H11" s="289"/>
      <c r="I11" s="289"/>
      <c r="J11" s="289"/>
      <c r="K11" s="375"/>
      <c r="L11" s="376"/>
      <c r="M11" s="370"/>
      <c r="N11" s="378"/>
      <c r="O11" s="378"/>
      <c r="P11" s="378"/>
      <c r="Q11" s="378"/>
      <c r="R11" s="378"/>
      <c r="S11" s="378"/>
      <c r="T11" s="378"/>
      <c r="U11" s="371"/>
      <c r="V11" s="375"/>
      <c r="W11" s="289"/>
      <c r="X11" s="289"/>
      <c r="Y11" s="289"/>
      <c r="Z11" s="289"/>
      <c r="AA11" s="289"/>
      <c r="AB11" s="289"/>
      <c r="AC11" s="289"/>
      <c r="AD11" s="289"/>
      <c r="AE11" s="289"/>
      <c r="AF11" s="289"/>
      <c r="AG11" s="289"/>
      <c r="AH11" s="289"/>
      <c r="AI11" s="289"/>
      <c r="AJ11" s="289"/>
      <c r="AK11" s="289"/>
      <c r="AL11" s="289"/>
      <c r="AM11" s="289"/>
      <c r="AN11" s="289"/>
      <c r="AO11" s="289"/>
      <c r="AP11" s="289"/>
      <c r="AQ11" s="289"/>
      <c r="AR11" s="376"/>
    </row>
    <row r="12" spans="1:48" ht="20.100000000000001" customHeight="1" x14ac:dyDescent="0.4">
      <c r="A12" s="370"/>
      <c r="B12" s="371"/>
      <c r="C12" s="375"/>
      <c r="D12" s="289"/>
      <c r="E12" s="289"/>
      <c r="F12" s="289"/>
      <c r="G12" s="289"/>
      <c r="H12" s="289"/>
      <c r="I12" s="289"/>
      <c r="J12" s="289"/>
      <c r="K12" s="375"/>
      <c r="L12" s="376"/>
      <c r="M12" s="370"/>
      <c r="N12" s="378"/>
      <c r="O12" s="378"/>
      <c r="P12" s="378"/>
      <c r="Q12" s="378"/>
      <c r="R12" s="378"/>
      <c r="S12" s="378"/>
      <c r="T12" s="378"/>
      <c r="U12" s="371"/>
      <c r="V12" s="375"/>
      <c r="W12" s="289"/>
      <c r="X12" s="289"/>
      <c r="Y12" s="289"/>
      <c r="Z12" s="289"/>
      <c r="AA12" s="289"/>
      <c r="AB12" s="289"/>
      <c r="AC12" s="289"/>
      <c r="AD12" s="289"/>
      <c r="AE12" s="289"/>
      <c r="AF12" s="289"/>
      <c r="AG12" s="289"/>
      <c r="AH12" s="289"/>
      <c r="AI12" s="289"/>
      <c r="AJ12" s="289"/>
      <c r="AK12" s="289"/>
      <c r="AL12" s="289"/>
      <c r="AM12" s="289"/>
      <c r="AN12" s="289"/>
      <c r="AO12" s="289"/>
      <c r="AP12" s="289"/>
      <c r="AQ12" s="289"/>
      <c r="AR12" s="376"/>
    </row>
    <row r="13" spans="1:48" ht="20.100000000000001" customHeight="1" x14ac:dyDescent="0.4">
      <c r="A13" s="372"/>
      <c r="B13" s="373"/>
      <c r="C13" s="253"/>
      <c r="D13" s="254"/>
      <c r="E13" s="254"/>
      <c r="F13" s="254"/>
      <c r="G13" s="254"/>
      <c r="H13" s="254"/>
      <c r="I13" s="254"/>
      <c r="J13" s="254"/>
      <c r="K13" s="253"/>
      <c r="L13" s="255"/>
      <c r="M13" s="372"/>
      <c r="N13" s="379"/>
      <c r="O13" s="379"/>
      <c r="P13" s="379"/>
      <c r="Q13" s="379"/>
      <c r="R13" s="379"/>
      <c r="S13" s="379"/>
      <c r="T13" s="379"/>
      <c r="U13" s="373"/>
      <c r="V13" s="253"/>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5"/>
      <c r="AT13" s="96" t="s">
        <v>4</v>
      </c>
      <c r="AU13" s="96"/>
      <c r="AV13" s="96"/>
    </row>
    <row r="14" spans="1:48" ht="20.100000000000001" customHeight="1" x14ac:dyDescent="0.4">
      <c r="A14" s="399">
        <v>1</v>
      </c>
      <c r="B14" s="399"/>
      <c r="C14" s="400"/>
      <c r="D14" s="401"/>
      <c r="E14" s="401"/>
      <c r="F14" s="401"/>
      <c r="G14" s="401"/>
      <c r="H14" s="401"/>
      <c r="I14" s="401"/>
      <c r="J14" s="401"/>
      <c r="K14" s="400"/>
      <c r="L14" s="402"/>
      <c r="M14" s="400"/>
      <c r="N14" s="403"/>
      <c r="O14" s="403"/>
      <c r="P14" s="403"/>
      <c r="Q14" s="403"/>
      <c r="R14" s="403"/>
      <c r="S14" s="403"/>
      <c r="T14" s="403"/>
      <c r="U14" s="404"/>
      <c r="V14" s="405"/>
      <c r="W14" s="406"/>
      <c r="X14" s="406"/>
      <c r="Y14" s="407"/>
      <c r="Z14" s="407"/>
      <c r="AA14" s="407"/>
      <c r="AB14" s="407"/>
      <c r="AC14" s="407"/>
      <c r="AD14" s="407"/>
      <c r="AE14" s="407"/>
      <c r="AF14" s="407"/>
      <c r="AG14" s="407"/>
      <c r="AH14" s="407"/>
      <c r="AI14" s="407"/>
      <c r="AJ14" s="407"/>
      <c r="AK14" s="407"/>
      <c r="AL14" s="407"/>
      <c r="AM14" s="407"/>
      <c r="AN14" s="407"/>
      <c r="AO14" s="407"/>
      <c r="AP14" s="407"/>
      <c r="AQ14" s="407"/>
      <c r="AR14" s="408"/>
      <c r="AT14" s="96"/>
      <c r="AU14" s="96"/>
      <c r="AV14" s="96" t="s">
        <v>99</v>
      </c>
    </row>
    <row r="15" spans="1:48" ht="20.100000000000001" customHeight="1" x14ac:dyDescent="0.4">
      <c r="A15" s="389">
        <v>2</v>
      </c>
      <c r="B15" s="389"/>
      <c r="C15" s="390"/>
      <c r="D15" s="391"/>
      <c r="E15" s="391"/>
      <c r="F15" s="391"/>
      <c r="G15" s="391"/>
      <c r="H15" s="391"/>
      <c r="I15" s="391"/>
      <c r="J15" s="391"/>
      <c r="K15" s="390"/>
      <c r="L15" s="392"/>
      <c r="M15" s="390"/>
      <c r="N15" s="393"/>
      <c r="O15" s="393"/>
      <c r="P15" s="393"/>
      <c r="Q15" s="393"/>
      <c r="R15" s="393"/>
      <c r="S15" s="393"/>
      <c r="T15" s="393"/>
      <c r="U15" s="394"/>
      <c r="V15" s="395"/>
      <c r="W15" s="396"/>
      <c r="X15" s="396"/>
      <c r="Y15" s="397"/>
      <c r="Z15" s="397"/>
      <c r="AA15" s="397"/>
      <c r="AB15" s="397"/>
      <c r="AC15" s="397"/>
      <c r="AD15" s="397"/>
      <c r="AE15" s="397"/>
      <c r="AF15" s="397"/>
      <c r="AG15" s="397"/>
      <c r="AH15" s="397"/>
      <c r="AI15" s="397"/>
      <c r="AJ15" s="397"/>
      <c r="AK15" s="397"/>
      <c r="AL15" s="397"/>
      <c r="AM15" s="397"/>
      <c r="AN15" s="397"/>
      <c r="AO15" s="397"/>
      <c r="AP15" s="397"/>
      <c r="AQ15" s="397"/>
      <c r="AR15" s="398"/>
      <c r="AT15" s="96"/>
      <c r="AU15" s="96"/>
      <c r="AV15" s="96" t="s">
        <v>102</v>
      </c>
    </row>
    <row r="16" spans="1:48" ht="20.100000000000001" customHeight="1" x14ac:dyDescent="0.4">
      <c r="A16" s="389">
        <v>3</v>
      </c>
      <c r="B16" s="389"/>
      <c r="C16" s="390"/>
      <c r="D16" s="391"/>
      <c r="E16" s="391"/>
      <c r="F16" s="391"/>
      <c r="G16" s="391"/>
      <c r="H16" s="391"/>
      <c r="I16" s="391"/>
      <c r="J16" s="391"/>
      <c r="K16" s="390"/>
      <c r="L16" s="392"/>
      <c r="M16" s="390"/>
      <c r="N16" s="393"/>
      <c r="O16" s="393"/>
      <c r="P16" s="393"/>
      <c r="Q16" s="393"/>
      <c r="R16" s="393"/>
      <c r="S16" s="393"/>
      <c r="T16" s="393"/>
      <c r="U16" s="394"/>
      <c r="V16" s="395"/>
      <c r="W16" s="396"/>
      <c r="X16" s="396"/>
      <c r="Y16" s="397"/>
      <c r="Z16" s="397"/>
      <c r="AA16" s="397"/>
      <c r="AB16" s="397"/>
      <c r="AC16" s="397"/>
      <c r="AD16" s="397"/>
      <c r="AE16" s="397"/>
      <c r="AF16" s="397"/>
      <c r="AG16" s="397"/>
      <c r="AH16" s="397"/>
      <c r="AI16" s="397"/>
      <c r="AJ16" s="397"/>
      <c r="AK16" s="397"/>
      <c r="AL16" s="397"/>
      <c r="AM16" s="397"/>
      <c r="AN16" s="397"/>
      <c r="AO16" s="397"/>
      <c r="AP16" s="397"/>
      <c r="AQ16" s="397"/>
      <c r="AR16" s="398"/>
      <c r="AT16" s="96"/>
      <c r="AU16" s="96"/>
      <c r="AV16" s="96" t="s">
        <v>103</v>
      </c>
    </row>
    <row r="17" spans="1:48" ht="20.100000000000001" customHeight="1" x14ac:dyDescent="0.4">
      <c r="A17" s="395">
        <v>4</v>
      </c>
      <c r="B17" s="409"/>
      <c r="C17" s="390"/>
      <c r="D17" s="391"/>
      <c r="E17" s="391"/>
      <c r="F17" s="391"/>
      <c r="G17" s="391"/>
      <c r="H17" s="391"/>
      <c r="I17" s="391"/>
      <c r="J17" s="391"/>
      <c r="K17" s="390"/>
      <c r="L17" s="392"/>
      <c r="M17" s="390"/>
      <c r="N17" s="393"/>
      <c r="O17" s="393"/>
      <c r="P17" s="393"/>
      <c r="Q17" s="393"/>
      <c r="R17" s="393"/>
      <c r="S17" s="393"/>
      <c r="T17" s="393"/>
      <c r="U17" s="394"/>
      <c r="V17" s="395"/>
      <c r="W17" s="396"/>
      <c r="X17" s="396"/>
      <c r="Y17" s="397"/>
      <c r="Z17" s="397"/>
      <c r="AA17" s="397"/>
      <c r="AB17" s="397"/>
      <c r="AC17" s="397"/>
      <c r="AD17" s="397"/>
      <c r="AE17" s="397"/>
      <c r="AF17" s="397"/>
      <c r="AG17" s="397"/>
      <c r="AH17" s="397"/>
      <c r="AI17" s="397"/>
      <c r="AJ17" s="397"/>
      <c r="AK17" s="397"/>
      <c r="AL17" s="397"/>
      <c r="AM17" s="397"/>
      <c r="AN17" s="397"/>
      <c r="AO17" s="397"/>
      <c r="AP17" s="397"/>
      <c r="AQ17" s="397"/>
      <c r="AR17" s="398"/>
    </row>
    <row r="18" spans="1:48" ht="20.100000000000001" customHeight="1" x14ac:dyDescent="0.4">
      <c r="A18" s="395">
        <v>5</v>
      </c>
      <c r="B18" s="409"/>
      <c r="C18" s="390"/>
      <c r="D18" s="391"/>
      <c r="E18" s="391"/>
      <c r="F18" s="391"/>
      <c r="G18" s="391"/>
      <c r="H18" s="391"/>
      <c r="I18" s="391"/>
      <c r="J18" s="391"/>
      <c r="K18" s="390"/>
      <c r="L18" s="392"/>
      <c r="M18" s="390"/>
      <c r="N18" s="393"/>
      <c r="O18" s="393"/>
      <c r="P18" s="393"/>
      <c r="Q18" s="393"/>
      <c r="R18" s="393"/>
      <c r="S18" s="393"/>
      <c r="T18" s="393"/>
      <c r="U18" s="394"/>
      <c r="V18" s="395"/>
      <c r="W18" s="396"/>
      <c r="X18" s="396"/>
      <c r="Y18" s="397"/>
      <c r="Z18" s="397"/>
      <c r="AA18" s="397"/>
      <c r="AB18" s="397"/>
      <c r="AC18" s="397"/>
      <c r="AD18" s="397"/>
      <c r="AE18" s="397"/>
      <c r="AF18" s="397"/>
      <c r="AG18" s="397"/>
      <c r="AH18" s="397"/>
      <c r="AI18" s="397"/>
      <c r="AJ18" s="397"/>
      <c r="AK18" s="397"/>
      <c r="AL18" s="397"/>
      <c r="AM18" s="397"/>
      <c r="AN18" s="397"/>
      <c r="AO18" s="397"/>
      <c r="AP18" s="397"/>
      <c r="AQ18" s="397"/>
      <c r="AR18" s="398"/>
      <c r="AT18" s="96"/>
      <c r="AU18" s="96"/>
      <c r="AV18" s="96"/>
    </row>
    <row r="19" spans="1:48" ht="20.100000000000001" customHeight="1" x14ac:dyDescent="0.4">
      <c r="A19" s="395">
        <v>6</v>
      </c>
      <c r="B19" s="409"/>
      <c r="C19" s="390"/>
      <c r="D19" s="391"/>
      <c r="E19" s="391"/>
      <c r="F19" s="391"/>
      <c r="G19" s="391"/>
      <c r="H19" s="391"/>
      <c r="I19" s="391"/>
      <c r="J19" s="391"/>
      <c r="K19" s="390"/>
      <c r="L19" s="392"/>
      <c r="M19" s="390"/>
      <c r="N19" s="393"/>
      <c r="O19" s="393"/>
      <c r="P19" s="393"/>
      <c r="Q19" s="393"/>
      <c r="R19" s="393"/>
      <c r="S19" s="393"/>
      <c r="T19" s="393"/>
      <c r="U19" s="394"/>
      <c r="V19" s="395"/>
      <c r="W19" s="396"/>
      <c r="X19" s="396"/>
      <c r="Y19" s="397"/>
      <c r="Z19" s="397"/>
      <c r="AA19" s="397"/>
      <c r="AB19" s="397"/>
      <c r="AC19" s="397"/>
      <c r="AD19" s="397"/>
      <c r="AE19" s="397"/>
      <c r="AF19" s="397"/>
      <c r="AG19" s="397"/>
      <c r="AH19" s="397"/>
      <c r="AI19" s="397"/>
      <c r="AJ19" s="397"/>
      <c r="AK19" s="397"/>
      <c r="AL19" s="397"/>
      <c r="AM19" s="397"/>
      <c r="AN19" s="397"/>
      <c r="AO19" s="397"/>
      <c r="AP19" s="397"/>
      <c r="AQ19" s="397"/>
      <c r="AR19" s="398"/>
    </row>
    <row r="20" spans="1:48" ht="20.100000000000001" customHeight="1" x14ac:dyDescent="0.4">
      <c r="A20" s="395">
        <v>7</v>
      </c>
      <c r="B20" s="409"/>
      <c r="C20" s="390"/>
      <c r="D20" s="391"/>
      <c r="E20" s="391"/>
      <c r="F20" s="391"/>
      <c r="G20" s="391"/>
      <c r="H20" s="391"/>
      <c r="I20" s="391"/>
      <c r="J20" s="391"/>
      <c r="K20" s="390"/>
      <c r="L20" s="392"/>
      <c r="M20" s="390"/>
      <c r="N20" s="393"/>
      <c r="O20" s="393"/>
      <c r="P20" s="393"/>
      <c r="Q20" s="393"/>
      <c r="R20" s="393"/>
      <c r="S20" s="393"/>
      <c r="T20" s="393"/>
      <c r="U20" s="394"/>
      <c r="V20" s="395"/>
      <c r="W20" s="396"/>
      <c r="X20" s="396"/>
      <c r="Y20" s="397"/>
      <c r="Z20" s="397"/>
      <c r="AA20" s="397"/>
      <c r="AB20" s="397"/>
      <c r="AC20" s="397"/>
      <c r="AD20" s="397"/>
      <c r="AE20" s="397"/>
      <c r="AF20" s="397"/>
      <c r="AG20" s="397"/>
      <c r="AH20" s="397"/>
      <c r="AI20" s="397"/>
      <c r="AJ20" s="397"/>
      <c r="AK20" s="397"/>
      <c r="AL20" s="397"/>
      <c r="AM20" s="397"/>
      <c r="AN20" s="397"/>
      <c r="AO20" s="397"/>
      <c r="AP20" s="397"/>
      <c r="AQ20" s="397"/>
      <c r="AR20" s="398"/>
    </row>
    <row r="21" spans="1:48" ht="20.100000000000001" customHeight="1" x14ac:dyDescent="0.4">
      <c r="A21" s="395">
        <v>8</v>
      </c>
      <c r="B21" s="409"/>
      <c r="C21" s="390"/>
      <c r="D21" s="391"/>
      <c r="E21" s="391"/>
      <c r="F21" s="391"/>
      <c r="G21" s="391"/>
      <c r="H21" s="391"/>
      <c r="I21" s="391"/>
      <c r="J21" s="391"/>
      <c r="K21" s="390"/>
      <c r="L21" s="392"/>
      <c r="M21" s="390"/>
      <c r="N21" s="393"/>
      <c r="O21" s="393"/>
      <c r="P21" s="393"/>
      <c r="Q21" s="393"/>
      <c r="R21" s="393"/>
      <c r="S21" s="393"/>
      <c r="T21" s="393"/>
      <c r="U21" s="394"/>
      <c r="V21" s="395"/>
      <c r="W21" s="396"/>
      <c r="X21" s="396"/>
      <c r="Y21" s="397"/>
      <c r="Z21" s="397"/>
      <c r="AA21" s="397"/>
      <c r="AB21" s="397"/>
      <c r="AC21" s="397"/>
      <c r="AD21" s="397"/>
      <c r="AE21" s="397"/>
      <c r="AF21" s="397"/>
      <c r="AG21" s="397"/>
      <c r="AH21" s="397"/>
      <c r="AI21" s="397"/>
      <c r="AJ21" s="397"/>
      <c r="AK21" s="397"/>
      <c r="AL21" s="397"/>
      <c r="AM21" s="397"/>
      <c r="AN21" s="397"/>
      <c r="AO21" s="397"/>
      <c r="AP21" s="397"/>
      <c r="AQ21" s="397"/>
      <c r="AR21" s="398"/>
    </row>
    <row r="22" spans="1:48" ht="20.100000000000001" customHeight="1" x14ac:dyDescent="0.4">
      <c r="A22" s="395">
        <v>9</v>
      </c>
      <c r="B22" s="409"/>
      <c r="C22" s="390"/>
      <c r="D22" s="391"/>
      <c r="E22" s="391"/>
      <c r="F22" s="391"/>
      <c r="G22" s="391"/>
      <c r="H22" s="391"/>
      <c r="I22" s="391"/>
      <c r="J22" s="391"/>
      <c r="K22" s="390"/>
      <c r="L22" s="392"/>
      <c r="M22" s="390"/>
      <c r="N22" s="393"/>
      <c r="O22" s="393"/>
      <c r="P22" s="393"/>
      <c r="Q22" s="393"/>
      <c r="R22" s="393"/>
      <c r="S22" s="393"/>
      <c r="T22" s="393"/>
      <c r="U22" s="394"/>
      <c r="V22" s="395"/>
      <c r="W22" s="396"/>
      <c r="X22" s="396"/>
      <c r="Y22" s="397"/>
      <c r="Z22" s="397"/>
      <c r="AA22" s="397"/>
      <c r="AB22" s="397"/>
      <c r="AC22" s="397"/>
      <c r="AD22" s="397"/>
      <c r="AE22" s="397"/>
      <c r="AF22" s="397"/>
      <c r="AG22" s="397"/>
      <c r="AH22" s="397"/>
      <c r="AI22" s="397"/>
      <c r="AJ22" s="397"/>
      <c r="AK22" s="397"/>
      <c r="AL22" s="397"/>
      <c r="AM22" s="397"/>
      <c r="AN22" s="397"/>
      <c r="AO22" s="397"/>
      <c r="AP22" s="397"/>
      <c r="AQ22" s="397"/>
      <c r="AR22" s="398"/>
    </row>
    <row r="23" spans="1:48" ht="20.100000000000001" customHeight="1" x14ac:dyDescent="0.4">
      <c r="A23" s="412">
        <v>10</v>
      </c>
      <c r="B23" s="413"/>
      <c r="C23" s="390"/>
      <c r="D23" s="391"/>
      <c r="E23" s="391"/>
      <c r="F23" s="391"/>
      <c r="G23" s="391"/>
      <c r="H23" s="391"/>
      <c r="I23" s="391"/>
      <c r="J23" s="391"/>
      <c r="K23" s="414"/>
      <c r="L23" s="415"/>
      <c r="M23" s="414"/>
      <c r="N23" s="416"/>
      <c r="O23" s="416"/>
      <c r="P23" s="416"/>
      <c r="Q23" s="416"/>
      <c r="R23" s="416"/>
      <c r="S23" s="416"/>
      <c r="T23" s="416"/>
      <c r="U23" s="417"/>
      <c r="V23" s="395"/>
      <c r="W23" s="396"/>
      <c r="X23" s="396"/>
      <c r="Y23" s="397"/>
      <c r="Z23" s="397"/>
      <c r="AA23" s="397"/>
      <c r="AB23" s="397"/>
      <c r="AC23" s="397"/>
      <c r="AD23" s="397"/>
      <c r="AE23" s="397"/>
      <c r="AF23" s="397"/>
      <c r="AG23" s="397"/>
      <c r="AH23" s="397"/>
      <c r="AI23" s="397"/>
      <c r="AJ23" s="397"/>
      <c r="AK23" s="397"/>
      <c r="AL23" s="397"/>
      <c r="AM23" s="397"/>
      <c r="AN23" s="397"/>
      <c r="AO23" s="397"/>
      <c r="AP23" s="397"/>
      <c r="AQ23" s="397"/>
      <c r="AR23" s="398"/>
    </row>
    <row r="24" spans="1:48" ht="20.100000000000001" customHeight="1" x14ac:dyDescent="0.4">
      <c r="A24" s="410" t="s">
        <v>155</v>
      </c>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row>
    <row r="25" spans="1:48" ht="20.100000000000001" customHeight="1" x14ac:dyDescent="0.4">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row>
    <row r="26" spans="1:48" ht="20.100000000000001" customHeight="1" x14ac:dyDescent="0.4"/>
  </sheetData>
  <mergeCells count="68">
    <mergeCell ref="A24:AR24"/>
    <mergeCell ref="A25:AR25"/>
    <mergeCell ref="A22:B22"/>
    <mergeCell ref="C22:J22"/>
    <mergeCell ref="K22:L22"/>
    <mergeCell ref="M22:U22"/>
    <mergeCell ref="V22:AR22"/>
    <mergeCell ref="A23:B23"/>
    <mergeCell ref="C23:J23"/>
    <mergeCell ref="K23:L23"/>
    <mergeCell ref="M23:U23"/>
    <mergeCell ref="V23:AR23"/>
    <mergeCell ref="A20:B20"/>
    <mergeCell ref="C20:J20"/>
    <mergeCell ref="K20:L20"/>
    <mergeCell ref="M20:U20"/>
    <mergeCell ref="V20:AR20"/>
    <mergeCell ref="A21:B21"/>
    <mergeCell ref="C21:J21"/>
    <mergeCell ref="K21:L21"/>
    <mergeCell ref="M21:U21"/>
    <mergeCell ref="V21:AR21"/>
    <mergeCell ref="A18:B18"/>
    <mergeCell ref="C18:J18"/>
    <mergeCell ref="K18:L18"/>
    <mergeCell ref="M18:U18"/>
    <mergeCell ref="V18:AR18"/>
    <mergeCell ref="A19:B19"/>
    <mergeCell ref="C19:J19"/>
    <mergeCell ref="K19:L19"/>
    <mergeCell ref="M19:U19"/>
    <mergeCell ref="V19:AR19"/>
    <mergeCell ref="A16:B16"/>
    <mergeCell ref="C16:J16"/>
    <mergeCell ref="K16:L16"/>
    <mergeCell ref="M16:U16"/>
    <mergeCell ref="V16:AR16"/>
    <mergeCell ref="A17:B17"/>
    <mergeCell ref="C17:J17"/>
    <mergeCell ref="K17:L17"/>
    <mergeCell ref="M17:U17"/>
    <mergeCell ref="V17:AR17"/>
    <mergeCell ref="A14:B14"/>
    <mergeCell ref="C14:J14"/>
    <mergeCell ref="K14:L14"/>
    <mergeCell ref="M14:U14"/>
    <mergeCell ref="V14:AR14"/>
    <mergeCell ref="A15:B15"/>
    <mergeCell ref="C15:J15"/>
    <mergeCell ref="K15:L15"/>
    <mergeCell ref="M15:U15"/>
    <mergeCell ref="V15:AR15"/>
    <mergeCell ref="I1:AJ2"/>
    <mergeCell ref="A10:B13"/>
    <mergeCell ref="C10:J13"/>
    <mergeCell ref="K10:L13"/>
    <mergeCell ref="M10:U13"/>
    <mergeCell ref="V10:AR13"/>
    <mergeCell ref="A7:M7"/>
    <mergeCell ref="N7:AR7"/>
    <mergeCell ref="A8:M8"/>
    <mergeCell ref="N8:AR8"/>
    <mergeCell ref="A9:AR9"/>
    <mergeCell ref="A6:M6"/>
    <mergeCell ref="N6:AR6"/>
    <mergeCell ref="AI3:AR3"/>
    <mergeCell ref="A5:AR5"/>
    <mergeCell ref="A3:H3"/>
  </mergeCells>
  <phoneticPr fontId="1"/>
  <conditionalFormatting sqref="C14:C23 K14:K23 M14:X23">
    <cfRule type="cellIs" dxfId="8" priority="2" operator="equal">
      <formula>""</formula>
    </cfRule>
  </conditionalFormatting>
  <conditionalFormatting sqref="N8:AR8">
    <cfRule type="cellIs" dxfId="7" priority="1" operator="equal">
      <formula>""</formula>
    </cfRule>
  </conditionalFormatting>
  <dataValidations count="1">
    <dataValidation type="list" allowBlank="1" showInputMessage="1" showErrorMessage="1" sqref="K14:L23" xr:uid="{399FCBFE-DE86-4D17-B2E4-99B989333B87}">
      <formula1>$AV$15:$AV$16</formula1>
    </dataValidation>
  </dataValidations>
  <printOptions horizontalCentered="1"/>
  <pageMargins left="0.25" right="0.25"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　入力シート</vt:lpstr>
      <vt:lpstr>　入力シート 記入例</vt:lpstr>
      <vt:lpstr>様式第１号-1 提出書類チェックシート </vt:lpstr>
      <vt:lpstr>様式第１号-2 振込口座情報 </vt:lpstr>
      <vt:lpstr>様式第１号-3 誓約書</vt:lpstr>
      <vt:lpstr>様式第２号_事業計画（実施）カガミ</vt:lpstr>
      <vt:lpstr>様式２号ー２－４（資材）</vt:lpstr>
      <vt:lpstr>様式２号ー２－４（資材） 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 記入例'!Print_Area</vt:lpstr>
      <vt:lpstr>様式2号_別添1_構成員!Print_Area</vt:lpstr>
      <vt:lpstr>'様式２号ー２－４（資材）'!Print_Area</vt:lpstr>
      <vt:lpstr>'様式２号ー２－４（資材） 記入例'!Print_Area</vt:lpstr>
      <vt:lpstr>'様式第１号-1 提出書類チェックシート '!Print_Area</vt:lpstr>
      <vt:lpstr>'様式第１号-2 振込口座情報 '!Print_Area</vt:lpstr>
      <vt:lpstr>'様式第１号-3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小島 慶太</cp:lastModifiedBy>
  <cp:lastPrinted>2025-05-20T10:55:36Z</cp:lastPrinted>
  <dcterms:created xsi:type="dcterms:W3CDTF">2023-07-21T01:58:09Z</dcterms:created>
  <dcterms:modified xsi:type="dcterms:W3CDTF">2025-05-20T10:58:12Z</dcterms:modified>
</cp:coreProperties>
</file>