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48.xml" ContentType="application/vnd.ms-excel.controlproperties+xml"/>
  <Override PartName="/xl/ctrlProps/ctrlProp49.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1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8\"/>
    </mc:Choice>
  </mc:AlternateContent>
  <xr:revisionPtr revIDLastSave="0" documentId="13_ncr:1_{8843B2ED-17B3-4FD2-A9E5-F9DEDD7D5226}" xr6:coauthVersionLast="36" xr6:coauthVersionMax="36" xr10:uidLastSave="{00000000-0000-0000-0000-000000000000}"/>
  <bookViews>
    <workbookView xWindow="-105" yWindow="-105" windowWidth="23250" windowHeight="12450" xr2:uid="{00000000-000D-0000-FFFF-FFFF00000000}"/>
  </bookViews>
  <sheets>
    <sheet name="　入力シート" sheetId="45" r:id="rId1"/>
    <sheet name="　入力シート  記入例" sheetId="71" r:id="rId2"/>
    <sheet name="様式第1号-1 提出書類チェックシート" sheetId="64" r:id="rId3"/>
    <sheet name="様式第1号-２　振込先口座情報" sheetId="49" r:id="rId4"/>
    <sheet name="様式第1号-３　誓約書" sheetId="70" r:id="rId5"/>
    <sheet name="様式第２号_事業計画（実施）カガミ" sheetId="50" r:id="rId6"/>
    <sheet name="様式２号ー１（普及）" sheetId="37" r:id="rId7"/>
    <sheet name="様式２号ー１（普及）_記入例" sheetId="75" r:id="rId8"/>
    <sheet name="様式2号_別添1_構成員" sheetId="57" r:id="rId9"/>
    <sheet name="様式第５号_交付申請書" sheetId="79" r:id="rId10"/>
    <sheet name="変更時→" sheetId="66" r:id="rId11"/>
    <sheet name="様式第３号_変更申請書 " sheetId="80" r:id="rId12"/>
    <sheet name="様式第３号_1_変更届" sheetId="81" r:id="rId13"/>
    <sheet name="廃止→" sheetId="69" r:id="rId14"/>
    <sheet name="様式第４号_廃止届" sheetId="82" r:id="rId15"/>
    <sheet name="実績報告→" sheetId="52" r:id="rId16"/>
    <sheet name="参考様式1_普及活動記録" sheetId="61" r:id="rId17"/>
  </sheets>
  <externalReferences>
    <externalReference r:id="rId18"/>
  </externalReferences>
  <definedNames>
    <definedName name="_xlnm.Print_Area" localSheetId="0">'　入力シート'!$A:$E</definedName>
    <definedName name="_xlnm.Print_Area" localSheetId="1">'　入力シート  記入例'!$A:$R</definedName>
    <definedName name="_xlnm.Print_Area" localSheetId="16">参考様式1_普及活動記録!$A:$AL</definedName>
    <definedName name="_xlnm.Print_Area" localSheetId="8">様式2号_別添1_構成員!$A:$AR</definedName>
    <definedName name="_xlnm.Print_Area" localSheetId="6">'様式２号ー１（普及）'!$A:$G</definedName>
    <definedName name="_xlnm.Print_Area" localSheetId="7">'様式２号ー１（普及）_記入例'!$A:$O</definedName>
    <definedName name="_xlnm.Print_Area" localSheetId="2">'様式第1号-1 提出書類チェックシート'!$B:$I</definedName>
    <definedName name="_xlnm.Print_Area" localSheetId="3">'様式第1号-２　振込先口座情報'!$A:$D</definedName>
    <definedName name="_xlnm.Print_Area" localSheetId="4">'様式第1号-３　誓約書'!$A$1:$H$30</definedName>
    <definedName name="_xlnm.Print_Area" localSheetId="5">'様式第２号_事業計画（実施）カガミ'!$A:$I</definedName>
    <definedName name="_xlnm.Print_Area" localSheetId="12">様式第３号_1_変更届!$A:$I</definedName>
    <definedName name="_xlnm.Print_Area" localSheetId="11">'様式第３号_変更申請書 '!$A:$J</definedName>
    <definedName name="_xlnm.Print_Area" localSheetId="14">様式第４号_廃止届!$A:$J</definedName>
    <definedName name="_xlnm.Print_Area" localSheetId="9">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70" l="1"/>
  <c r="B14" i="50" l="1"/>
  <c r="B12" i="50"/>
  <c r="I8" i="82" l="1"/>
  <c r="G8" i="82"/>
  <c r="G7" i="82"/>
  <c r="G6" i="82"/>
  <c r="G5" i="82"/>
  <c r="G4" i="82"/>
  <c r="I8" i="81"/>
  <c r="G8" i="81"/>
  <c r="G7" i="81"/>
  <c r="G6" i="81"/>
  <c r="G5" i="81"/>
  <c r="G4" i="81"/>
  <c r="I9" i="80"/>
  <c r="G9" i="80"/>
  <c r="G8" i="80"/>
  <c r="G7" i="80"/>
  <c r="G6" i="80"/>
  <c r="G5" i="80"/>
  <c r="I4" i="82"/>
  <c r="H4" i="82"/>
  <c r="I4" i="81"/>
  <c r="H4" i="81"/>
  <c r="I5" i="80"/>
  <c r="H5" i="80"/>
  <c r="I8" i="79"/>
  <c r="G8" i="79"/>
  <c r="G7" i="79"/>
  <c r="G6" i="79"/>
  <c r="G5" i="79"/>
  <c r="G4" i="79"/>
  <c r="I4" i="79"/>
  <c r="H4" i="79"/>
  <c r="E46" i="37" l="1"/>
  <c r="F40" i="37"/>
  <c r="C17" i="37"/>
  <c r="C16" i="37"/>
  <c r="C15" i="37"/>
  <c r="C13" i="37"/>
  <c r="E12" i="37"/>
  <c r="C11" i="37"/>
  <c r="C10" i="37"/>
  <c r="C9" i="37"/>
  <c r="C8" i="37"/>
  <c r="B4" i="37" l="1"/>
  <c r="G5" i="50" l="1"/>
  <c r="I9" i="50"/>
  <c r="G9" i="50"/>
  <c r="F2" i="75" l="1"/>
  <c r="B4" i="75"/>
  <c r="E48" i="75" l="1"/>
  <c r="C46" i="75" l="1"/>
  <c r="D45" i="75"/>
  <c r="D44" i="75"/>
  <c r="D43" i="75"/>
  <c r="D42" i="75"/>
  <c r="D46" i="75" s="1"/>
  <c r="F42" i="75" s="1"/>
  <c r="F45" i="75" s="1"/>
  <c r="C17" i="75"/>
  <c r="C16" i="75"/>
  <c r="C15" i="75"/>
  <c r="C13" i="75"/>
  <c r="E12" i="75"/>
  <c r="C11" i="75"/>
  <c r="C10" i="75"/>
  <c r="C9" i="75"/>
  <c r="C8" i="75"/>
  <c r="F43" i="37" l="1"/>
  <c r="H2" i="50" l="1"/>
  <c r="C3" i="49" l="1"/>
  <c r="N7" i="57" l="1"/>
  <c r="N6" i="57"/>
  <c r="F2" i="37"/>
  <c r="G8" i="50"/>
  <c r="G7" i="50"/>
  <c r="H6" i="50"/>
</calcChain>
</file>

<file path=xl/sharedStrings.xml><?xml version="1.0" encoding="utf-8"?>
<sst xmlns="http://schemas.openxmlformats.org/spreadsheetml/2006/main" count="421" uniqueCount="258">
  <si>
    <t>所在地</t>
    <rPh sb="0" eb="3">
      <t>ショザイチ</t>
    </rPh>
    <phoneticPr fontId="1"/>
  </si>
  <si>
    <t>〒</t>
    <phoneticPr fontId="1"/>
  </si>
  <si>
    <t>代表者</t>
    <rPh sb="0" eb="3">
      <t>ダイヒョウシャ</t>
    </rPh>
    <phoneticPr fontId="7"/>
  </si>
  <si>
    <t>氏名</t>
    <rPh sb="0" eb="2">
      <t>シメイ</t>
    </rPh>
    <phoneticPr fontId="1"/>
  </si>
  <si>
    <t>備考</t>
    <rPh sb="0" eb="2">
      <t>ビコウ</t>
    </rPh>
    <phoneticPr fontId="1"/>
  </si>
  <si>
    <t>プルダウンメニュー</t>
    <phoneticPr fontId="1"/>
  </si>
  <si>
    <t>フリガナ</t>
  </si>
  <si>
    <t>〒</t>
  </si>
  <si>
    <t>Ｔ　Ｅ　Ｌ</t>
  </si>
  <si>
    <t>Ｅメール
アドレス</t>
  </si>
  <si>
    <t>住所</t>
    <rPh sb="0" eb="1">
      <t>ジュウショ</t>
    </rPh>
    <phoneticPr fontId="7"/>
  </si>
  <si>
    <t>ＦＡＸ</t>
    <phoneticPr fontId="7"/>
  </si>
  <si>
    <t>事業者名</t>
    <rPh sb="0" eb="2">
      <t>ジギョウシャ</t>
    </rPh>
    <rPh sb="2" eb="3">
      <t>ナ</t>
    </rPh>
    <phoneticPr fontId="7"/>
  </si>
  <si>
    <t>様式番号</t>
    <rPh sb="0" eb="2">
      <t>ヨウシキ</t>
    </rPh>
    <rPh sb="2" eb="4">
      <t>バンゴウ</t>
    </rPh>
    <phoneticPr fontId="1"/>
  </si>
  <si>
    <t>様式名</t>
    <rPh sb="0" eb="2">
      <t>ヨウシキ</t>
    </rPh>
    <rPh sb="2" eb="3">
      <t>ナ</t>
    </rPh>
    <phoneticPr fontId="1"/>
  </si>
  <si>
    <t>事業費内訳</t>
    <rPh sb="0" eb="3">
      <t>ジギョウヒ</t>
    </rPh>
    <rPh sb="3" eb="5">
      <t>ウチワケ</t>
    </rPh>
    <phoneticPr fontId="7"/>
  </si>
  <si>
    <t>３　事業費</t>
    <rPh sb="2" eb="5">
      <t>ジギョウヒ</t>
    </rPh>
    <phoneticPr fontId="7"/>
  </si>
  <si>
    <t>提出日</t>
    <rPh sb="0" eb="2">
      <t>テイシュツ</t>
    </rPh>
    <rPh sb="2" eb="3">
      <t>ヒ</t>
    </rPh>
    <phoneticPr fontId="1"/>
  </si>
  <si>
    <t>実施場所</t>
    <rPh sb="0" eb="2">
      <t>ジッシ</t>
    </rPh>
    <rPh sb="2" eb="4">
      <t>バショ</t>
    </rPh>
    <phoneticPr fontId="1"/>
  </si>
  <si>
    <t>経歴等</t>
    <rPh sb="0" eb="2">
      <t>ケイレキ</t>
    </rPh>
    <rPh sb="2" eb="3">
      <t>ナド</t>
    </rPh>
    <phoneticPr fontId="1"/>
  </si>
  <si>
    <t>講師謝金</t>
    <rPh sb="0" eb="2">
      <t>コウシ</t>
    </rPh>
    <rPh sb="2" eb="4">
      <t>シャキン</t>
    </rPh>
    <phoneticPr fontId="7"/>
  </si>
  <si>
    <t>テキスト代</t>
    <rPh sb="4" eb="5">
      <t>ダイ</t>
    </rPh>
    <phoneticPr fontId="1"/>
  </si>
  <si>
    <t>事業区分</t>
    <rPh sb="0" eb="2">
      <t>ジギョウ</t>
    </rPh>
    <rPh sb="2" eb="4">
      <t>クブン</t>
    </rPh>
    <phoneticPr fontId="1"/>
  </si>
  <si>
    <t>＊印の項目はプルダウンメニュー</t>
    <rPh sb="1" eb="2">
      <t>シルシ</t>
    </rPh>
    <rPh sb="3" eb="5">
      <t>コウモク</t>
    </rPh>
    <phoneticPr fontId="1"/>
  </si>
  <si>
    <t>＊事業区分</t>
    <rPh sb="1" eb="3">
      <t>ジギョウ</t>
    </rPh>
    <rPh sb="3" eb="5">
      <t>クブン</t>
    </rPh>
    <phoneticPr fontId="1"/>
  </si>
  <si>
    <t>実施内容</t>
    <rPh sb="0" eb="2">
      <t>ジッシ</t>
    </rPh>
    <rPh sb="2" eb="4">
      <t>ナイヨウ</t>
    </rPh>
    <phoneticPr fontId="1"/>
  </si>
  <si>
    <t>講師　</t>
    <rPh sb="0" eb="2">
      <t>コウシ</t>
    </rPh>
    <phoneticPr fontId="1"/>
  </si>
  <si>
    <t>実施日（年月日）</t>
    <rPh sb="0" eb="2">
      <t>ジッシ</t>
    </rPh>
    <rPh sb="2" eb="3">
      <t>ビ</t>
    </rPh>
    <rPh sb="4" eb="7">
      <t>ネンガッピ</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</si>
  <si>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</si>
  <si>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</si>
  <si>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２．　添付書類</t>
    <rPh sb="3" eb="5">
      <t>テンプ</t>
    </rPh>
    <rPh sb="5" eb="7">
      <t>ショルイ</t>
    </rPh>
    <phoneticPr fontId="1"/>
  </si>
  <si>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</si>
  <si>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</si>
  <si>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</si>
  <si>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</si>
  <si>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</si>
  <si>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</si>
  <si>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</si>
  <si>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</si>
  <si>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7"/>
  </si>
  <si>
    <t>講師旅費</t>
    <rPh sb="0" eb="2">
      <t>コウシ</t>
    </rPh>
    <rPh sb="2" eb="4">
      <t>リョヒ</t>
    </rPh>
    <phoneticPr fontId="1"/>
  </si>
  <si>
    <t>補助申請額</t>
    <rPh sb="0" eb="2">
      <t>ホジョ</t>
    </rPh>
    <rPh sb="2" eb="4">
      <t>シンセイ</t>
    </rPh>
    <rPh sb="4" eb="5">
      <t>ガク</t>
    </rPh>
    <phoneticPr fontId="7"/>
  </si>
  <si>
    <t>基本情報入力シート</t>
    <rPh sb="0" eb="2">
      <t>キホン</t>
    </rPh>
    <rPh sb="2" eb="4">
      <t>ジョウホウ</t>
    </rPh>
    <rPh sb="4" eb="6">
      <t>ニュウリョク</t>
    </rPh>
    <phoneticPr fontId="1"/>
  </si>
  <si>
    <t>記</t>
    <rPh sb="0" eb="1">
      <t>キ</t>
    </rPh>
    <phoneticPr fontId="1"/>
  </si>
  <si>
    <t>金融機関名</t>
    <rPh sb="0" eb="3">
      <t>キンユウキカン</t>
    </rPh>
    <rPh sb="3" eb="4">
      <t>ナ</t>
    </rPh>
    <phoneticPr fontId="1"/>
  </si>
  <si>
    <t>金融機関コード</t>
    <rPh sb="0" eb="1">
      <t>キンユウ</t>
    </rPh>
    <rPh sb="1" eb="3">
      <t>キカン</t>
    </rPh>
    <phoneticPr fontId="7"/>
  </si>
  <si>
    <t>支店名</t>
    <rPh sb="0" eb="1">
      <t>シテン</t>
    </rPh>
    <rPh sb="1" eb="2">
      <t>ナ</t>
    </rPh>
    <phoneticPr fontId="1"/>
  </si>
  <si>
    <t>店番号</t>
    <rPh sb="0" eb="3">
      <t>ミセバンゴウ</t>
    </rPh>
    <phoneticPr fontId="1"/>
  </si>
  <si>
    <t>口座種類</t>
    <rPh sb="0" eb="1">
      <t>コウザ</t>
    </rPh>
    <rPh sb="1" eb="3">
      <t>シュルイ</t>
    </rPh>
    <phoneticPr fontId="7"/>
  </si>
  <si>
    <t>口座番号</t>
    <rPh sb="0" eb="2">
      <t>コウザ</t>
    </rPh>
    <rPh sb="2" eb="4">
      <t>バンゴウ</t>
    </rPh>
    <phoneticPr fontId="1"/>
  </si>
  <si>
    <t>口座名義</t>
    <rPh sb="0" eb="1">
      <t>コウザ</t>
    </rPh>
    <rPh sb="1" eb="3">
      <t>メイギ</t>
    </rPh>
    <phoneticPr fontId="7"/>
  </si>
  <si>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</si>
  <si>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</si>
  <si>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</si>
  <si>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提出</t>
    <rPh sb="0" eb="2">
      <t>テイシュツ</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</si>
  <si>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</si>
  <si>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</si>
  <si>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</si>
  <si>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</si>
  <si>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</si>
  <si>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</si>
  <si>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</si>
  <si>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〇</t>
    <phoneticPr fontId="1"/>
  </si>
  <si>
    <t>所属事業所名</t>
    <rPh sb="0" eb="2">
      <t>ショゾク</t>
    </rPh>
    <rPh sb="2" eb="5">
      <t>ジギョウショ</t>
    </rPh>
    <rPh sb="5" eb="6">
      <t>ナ</t>
    </rPh>
    <phoneticPr fontId="1"/>
  </si>
  <si>
    <t>参考様式１</t>
    <rPh sb="0" eb="2">
      <t>サンコウ</t>
    </rPh>
    <rPh sb="2" eb="4">
      <t>ヨウシキ</t>
    </rPh>
    <phoneticPr fontId="7"/>
  </si>
  <si>
    <t>実施日</t>
    <rPh sb="0" eb="2">
      <t>ジッシ</t>
    </rPh>
    <rPh sb="2" eb="3">
      <t>ヒ</t>
    </rPh>
    <phoneticPr fontId="1"/>
  </si>
  <si>
    <t>事業名</t>
    <rPh sb="0" eb="2">
      <t>ジギョウ</t>
    </rPh>
    <rPh sb="2" eb="3">
      <t>ナ</t>
    </rPh>
    <phoneticPr fontId="1"/>
  </si>
  <si>
    <t>参加人数</t>
    <rPh sb="0" eb="2">
      <t>サンカ</t>
    </rPh>
    <rPh sb="2" eb="4">
      <t>ニンズウ</t>
    </rPh>
    <phoneticPr fontId="1"/>
  </si>
  <si>
    <t>当日の写真など</t>
    <rPh sb="0" eb="2">
      <t>トウジツ</t>
    </rPh>
    <rPh sb="3" eb="5">
      <t>シャシン</t>
    </rPh>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</si>
  <si>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</si>
  <si>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</si>
  <si>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</si>
  <si>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提出</t>
    <rPh sb="0" eb="2">
      <t>テイシュツ</t>
    </rPh>
    <phoneticPr fontId="1"/>
  </si>
  <si>
    <t>変更申請書</t>
    <rPh sb="0" eb="2">
      <t>ヘンコウ</t>
    </rPh>
    <rPh sb="2" eb="5">
      <t>シンセイショ</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</si>
  <si>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</si>
  <si>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</si>
  <si>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</si>
  <si>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</si>
  <si>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</si>
  <si>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</si>
  <si>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</si>
  <si>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</si>
  <si>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申請者　→　協議会</t>
    <rPh sb="0" eb="3">
      <t>シンセイシャ</t>
    </rPh>
    <rPh sb="6" eb="9">
      <t>キョウギカイ</t>
    </rPh>
    <phoneticPr fontId="7"/>
  </si>
  <si>
    <t>様式第２号ー１</t>
    <rPh sb="0" eb="2">
      <t>ヨウシキ</t>
    </rPh>
    <rPh sb="2" eb="3">
      <t>ダイ</t>
    </rPh>
    <rPh sb="4" eb="5">
      <t>ゴウ</t>
    </rPh>
    <phoneticPr fontId="7"/>
  </si>
  <si>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</si>
  <si>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</si>
  <si>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</si>
  <si>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</si>
  <si>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補助金　振込先口座情報</t>
    <rPh sb="0" eb="3">
      <t>ホジョキン</t>
    </rPh>
    <rPh sb="4" eb="6">
      <t>フリコミ</t>
    </rPh>
    <rPh sb="6" eb="7">
      <t>サキ</t>
    </rPh>
    <rPh sb="7" eb="9">
      <t>コウザ</t>
    </rPh>
    <rPh sb="9" eb="11">
      <t>ジョウホウ</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</si>
  <si>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</si>
  <si>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</si>
  <si>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</si>
  <si>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</si>
  <si>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参考様式１</t>
    <rPh sb="0" eb="2">
      <t>サンコウ</t>
    </rPh>
    <rPh sb="2" eb="4">
      <t>ヨウシキ</t>
    </rPh>
    <phoneticPr fontId="1"/>
  </si>
  <si>
    <t xml:space="preserve">１．変更内容  </t>
    <rPh sb="2" eb="4">
      <t>ヘンコウ</t>
    </rPh>
    <rPh sb="4" eb="6">
      <t>ナイヨウ</t>
    </rPh>
    <phoneticPr fontId="1"/>
  </si>
  <si>
    <t>性別</t>
    <rPh sb="0" eb="2">
      <t>セイベツ</t>
    </rPh>
    <phoneticPr fontId="1"/>
  </si>
  <si>
    <t>有機JAS認証</t>
    <rPh sb="0" eb="2">
      <t>ユウキ</t>
    </rPh>
    <rPh sb="5" eb="7">
      <t>ニンショウ</t>
    </rPh>
    <phoneticPr fontId="1"/>
  </si>
  <si>
    <t>男</t>
    <rPh sb="0" eb="1">
      <t>オトコ</t>
    </rPh>
    <phoneticPr fontId="1"/>
  </si>
  <si>
    <t>女</t>
    <rPh sb="0" eb="1">
      <t>オンナ</t>
    </rPh>
    <phoneticPr fontId="1"/>
  </si>
  <si>
    <t>様式第２号－１</t>
    <rPh sb="0" eb="2">
      <t>ヨウシキ</t>
    </rPh>
    <rPh sb="2" eb="3">
      <t>ダイ</t>
    </rPh>
    <rPh sb="4" eb="5">
      <t>ゴウ</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</si>
  <si>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</si>
  <si>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ビ</t>
    </rPh>
    <phoneticPr fontId="1"/>
  </si>
  <si>
    <t>講師宿泊費</t>
    <rPh sb="0" eb="2">
      <t>コウシ</t>
    </rPh>
    <rPh sb="2" eb="5">
      <t>シュクハクヒ</t>
    </rPh>
    <phoneticPr fontId="7"/>
  </si>
  <si>
    <t>①事業費計</t>
    <rPh sb="1" eb="4">
      <t>ジギョウヒ</t>
    </rPh>
    <rPh sb="4" eb="5">
      <t>ケイ</t>
    </rPh>
    <phoneticPr fontId="7"/>
  </si>
  <si>
    <t>生産者</t>
    <rPh sb="0" eb="3">
      <t>セイサンシャ</t>
    </rPh>
    <phoneticPr fontId="1"/>
  </si>
  <si>
    <t>小分け業</t>
    <rPh sb="0" eb="2">
      <t>コワ</t>
    </rPh>
    <rPh sb="3" eb="4">
      <t>ギョウ</t>
    </rPh>
    <phoneticPr fontId="1"/>
  </si>
  <si>
    <t>資材メーカ</t>
    <rPh sb="0" eb="2">
      <t>シザイ</t>
    </rPh>
    <phoneticPr fontId="1"/>
  </si>
  <si>
    <t>その他</t>
    <rPh sb="2" eb="3">
      <t>タ</t>
    </rPh>
    <phoneticPr fontId="1"/>
  </si>
  <si>
    <t>研修会</t>
    <rPh sb="0" eb="3">
      <t>ケンシュウカイ</t>
    </rPh>
    <phoneticPr fontId="1"/>
  </si>
  <si>
    <t>現地指導会</t>
    <rPh sb="0" eb="2">
      <t>ゲンチ</t>
    </rPh>
    <rPh sb="2" eb="4">
      <t>シドウ</t>
    </rPh>
    <rPh sb="4" eb="5">
      <t>カイ</t>
    </rPh>
    <phoneticPr fontId="1"/>
  </si>
  <si>
    <t>プルダウンメニュー（事業区分）</t>
    <rPh sb="10" eb="12">
      <t>ジギョウ</t>
    </rPh>
    <rPh sb="12" eb="14">
      <t>クブン</t>
    </rPh>
    <phoneticPr fontId="1"/>
  </si>
  <si>
    <t>＊その他の場合の事業区分の場合、記入</t>
    <rPh sb="3" eb="4">
      <t>タ</t>
    </rPh>
    <rPh sb="5" eb="7">
      <t>バアイ</t>
    </rPh>
    <rPh sb="8" eb="10">
      <t>ジギョウ</t>
    </rPh>
    <rPh sb="10" eb="12">
      <t>クブン</t>
    </rPh>
    <rPh sb="13" eb="15">
      <t>バアイ</t>
    </rPh>
    <rPh sb="16" eb="18">
      <t>キニュウ</t>
    </rPh>
    <phoneticPr fontId="1"/>
  </si>
  <si>
    <t>＊研修会の様子などの写真を貼付ください。</t>
    <rPh sb="1" eb="4">
      <t>ケンシュウカイ</t>
    </rPh>
    <rPh sb="5" eb="7">
      <t>ヨウス</t>
    </rPh>
    <rPh sb="10" eb="12">
      <t>シャシン</t>
    </rPh>
    <rPh sb="13" eb="15">
      <t>テンプ</t>
    </rPh>
    <phoneticPr fontId="1"/>
  </si>
  <si>
    <t>＊研修会のカリキュラムや現地指導の概要を記載して下さい。</t>
    <rPh sb="1" eb="4">
      <t>ケンシュウカイ</t>
    </rPh>
    <rPh sb="12" eb="14">
      <t>ゲンチ</t>
    </rPh>
    <rPh sb="14" eb="16">
      <t>シドウ</t>
    </rPh>
    <rPh sb="17" eb="19">
      <t>ガイヨウ</t>
    </rPh>
    <rPh sb="20" eb="22">
      <t>キサイ</t>
    </rPh>
    <rPh sb="24" eb="25">
      <t>クダ</t>
    </rPh>
    <phoneticPr fontId="1"/>
  </si>
  <si>
    <t>その他添付資料（提出は任意）　　　　　　　＊技術普及事業で使用したテキストなどのコピー</t>
    <rPh sb="2" eb="3">
      <t>タ</t>
    </rPh>
    <rPh sb="3" eb="5">
      <t>テンプ</t>
    </rPh>
    <rPh sb="5" eb="7">
      <t>シリョウ</t>
    </rPh>
    <rPh sb="8" eb="10">
      <t>テイシュツ</t>
    </rPh>
    <rPh sb="11" eb="13">
      <t>ニンイ</t>
    </rPh>
    <phoneticPr fontId="1"/>
  </si>
  <si>
    <t>誓約書</t>
    <rPh sb="0" eb="3">
      <t>セイヤクショ</t>
    </rPh>
    <phoneticPr fontId="1"/>
  </si>
  <si>
    <t>誓約書</t>
    <rPh sb="0" eb="3">
      <t>セイヤクショ</t>
    </rPh>
    <phoneticPr fontId="1"/>
  </si>
  <si>
    <t>計画時</t>
    <rPh sb="0" eb="2">
      <t>ケイカク</t>
    </rPh>
    <rPh sb="2" eb="3">
      <t>ジ</t>
    </rPh>
    <phoneticPr fontId="1"/>
  </si>
  <si>
    <t>実績報告</t>
    <rPh sb="0" eb="2">
      <t>ジッセキ</t>
    </rPh>
    <rPh sb="2" eb="4">
      <t>ホウコク</t>
    </rPh>
    <phoneticPr fontId="1"/>
  </si>
  <si>
    <t>●</t>
    <phoneticPr fontId="1"/>
  </si>
  <si>
    <t>〇</t>
    <phoneticPr fontId="1"/>
  </si>
  <si>
    <t>法人・団体の場合は定款、任意団体の場合は規約</t>
    <phoneticPr fontId="1"/>
  </si>
  <si>
    <t>領収書（写し）</t>
    <phoneticPr fontId="1"/>
  </si>
  <si>
    <t>書類名</t>
    <rPh sb="0" eb="2">
      <t>ショルイ</t>
    </rPh>
    <rPh sb="2" eb="3">
      <t>ナ</t>
    </rPh>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</si>
  <si>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</si>
  <si>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現地指導</t>
    <rPh sb="0" eb="2">
      <t>ゲンチ</t>
    </rPh>
    <rPh sb="2" eb="4">
      <t>シドウ</t>
    </rPh>
    <phoneticPr fontId="1"/>
  </si>
  <si>
    <t>対象作物</t>
    <rPh sb="0" eb="2">
      <t>タイショウ</t>
    </rPh>
    <rPh sb="2" eb="4">
      <t>サクモツ</t>
    </rPh>
    <phoneticPr fontId="1"/>
  </si>
  <si>
    <t>様式第２号_別添１</t>
    <rPh sb="0" eb="2">
      <t>ヨウシキ</t>
    </rPh>
    <rPh sb="2" eb="3">
      <t>ダイ</t>
    </rPh>
    <rPh sb="4" eb="5">
      <t>ゴウ</t>
    </rPh>
    <rPh sb="6" eb="8">
      <t>ベッテン</t>
    </rPh>
    <phoneticPr fontId="7"/>
  </si>
  <si>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</si>
  <si>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</si>
  <si>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</si>
  <si>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</si>
  <si>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</si>
  <si>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</si>
  <si>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</si>
  <si>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</si>
  <si>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</si>
  <si>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</si>
  <si>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</si>
  <si>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</si>
  <si>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</si>
  <si>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t>様式第２号（カガミ）</t>
    <phoneticPr fontId="1"/>
  </si>
  <si>
    <t>提出書類チェックシート</t>
    <rPh sb="0" eb="2">
      <t>テイシュツ</t>
    </rPh>
    <rPh sb="2" eb="4">
      <t>ショルイ</t>
    </rPh>
    <phoneticPr fontId="1"/>
  </si>
  <si>
    <t>フリガナ</t>
    <phoneticPr fontId="1"/>
  </si>
  <si>
    <t>役職名</t>
    <rPh sb="0" eb="2">
      <t>ヤクショク</t>
    </rPh>
    <rPh sb="2" eb="3">
      <t>ナ</t>
    </rPh>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</si>
  <si>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</si>
  <si>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</si>
  <si>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</si>
  <si>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t>
    <phoneticPr fontId="1"/>
  </si>
  <si>
    <t>様式第１号－1</t>
    <rPh sb="0" eb="2">
      <t>ヨウシキ</t>
    </rPh>
    <rPh sb="2" eb="3">
      <t>ダイ</t>
    </rPh>
    <rPh sb="4" eb="5">
      <t>ゴウ</t>
    </rPh>
    <phoneticPr fontId="1"/>
  </si>
  <si>
    <t>様式第1号-３</t>
    <phoneticPr fontId="1"/>
  </si>
  <si>
    <t>様式第２号</t>
    <rPh sb="0" eb="2">
      <t>ヨウシキ</t>
    </rPh>
    <rPh sb="2" eb="3">
      <t>ダイ</t>
    </rPh>
    <rPh sb="4" eb="5">
      <t>ゴウ</t>
    </rPh>
    <phoneticPr fontId="1"/>
  </si>
  <si>
    <t>フリガナ</t>
    <phoneticPr fontId="1"/>
  </si>
  <si>
    <t>（運用第５項（１）関係）</t>
    <rPh sb="1" eb="3">
      <t>ウンヨウ</t>
    </rPh>
    <rPh sb="3" eb="4">
      <t>ダイ</t>
    </rPh>
    <rPh sb="5" eb="6">
      <t>コウ</t>
    </rPh>
    <rPh sb="9" eb="11">
      <t>カンケイ</t>
    </rPh>
    <phoneticPr fontId="1"/>
  </si>
  <si>
    <t>提出日</t>
    <rPh sb="0" eb="2">
      <t>テイシュツ</t>
    </rPh>
    <rPh sb="2" eb="3">
      <t>ヒ</t>
    </rPh>
    <phoneticPr fontId="1"/>
  </si>
  <si>
    <r>
      <t xml:space="preserve">業態区分
</t>
    </r>
    <r>
      <rPr>
        <sz val="9"/>
        <rFont val="ＭＳ ゴシック"/>
        <family val="3"/>
        <charset val="128"/>
      </rPr>
      <t>＊該当欄に〇印（ﾌﾟﾙﾀﾞｳﾝ）</t>
    </r>
    <rPh sb="0" eb="2">
      <t>ギョウタイ</t>
    </rPh>
    <rPh sb="2" eb="4">
      <t>クブン</t>
    </rPh>
    <rPh sb="6" eb="8">
      <t>ガイトウ</t>
    </rPh>
    <rPh sb="8" eb="9">
      <t>ラン</t>
    </rPh>
    <rPh sb="11" eb="12">
      <t>シルシ</t>
    </rPh>
    <phoneticPr fontId="1"/>
  </si>
  <si>
    <t>振込先口座情報</t>
    <rPh sb="2" eb="3">
      <t>サキ</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</si>
  <si>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</si>
  <si>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</si>
  <si>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</si>
  <si>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〇</t>
    <phoneticPr fontId="1"/>
  </si>
  <si>
    <t>３．変更に伴い提出する書類</t>
    <rPh sb="2" eb="4">
      <t>ヘンコウ</t>
    </rPh>
    <rPh sb="5" eb="6">
      <t>トモナ</t>
    </rPh>
    <rPh sb="7" eb="9">
      <t>テイシュツ</t>
    </rPh>
    <rPh sb="11" eb="13">
      <t>ショルイ</t>
    </rPh>
    <phoneticPr fontId="1"/>
  </si>
  <si>
    <t>　・必要に応じて行の追加や削除をしてください</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</si>
  <si>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</si>
  <si>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t>オーガニック　みやざき</t>
    <phoneticPr fontId="1"/>
  </si>
  <si>
    <t>参加人数［人］</t>
    <rPh sb="0" eb="2">
      <t>サンカ</t>
    </rPh>
    <rPh sb="2" eb="4">
      <t>ニンズウ</t>
    </rPh>
    <rPh sb="5" eb="6">
      <t>ニン</t>
    </rPh>
    <phoneticPr fontId="1"/>
  </si>
  <si>
    <t>（１）事業実施主体者が抱えている課題</t>
    <rPh sb="3" eb="5">
      <t>ジギョウ</t>
    </rPh>
    <rPh sb="5" eb="7">
      <t>ジッシ</t>
    </rPh>
    <rPh sb="7" eb="10">
      <t>シュタイシャ</t>
    </rPh>
    <rPh sb="11" eb="12">
      <t>カカ</t>
    </rPh>
    <rPh sb="16" eb="18">
      <t>カダイ</t>
    </rPh>
    <phoneticPr fontId="1"/>
  </si>
  <si>
    <t>（２）課題を解決するための事業内容</t>
    <rPh sb="3" eb="5">
      <t>カダイ</t>
    </rPh>
    <rPh sb="6" eb="8">
      <t>カイケツ</t>
    </rPh>
    <rPh sb="13" eb="15">
      <t>ジギョウ</t>
    </rPh>
    <rPh sb="15" eb="17">
      <t>ナイヨウ</t>
    </rPh>
    <phoneticPr fontId="1"/>
  </si>
  <si>
    <t>（３）参加対象者</t>
    <rPh sb="3" eb="5">
      <t>サンカ</t>
    </rPh>
    <rPh sb="5" eb="8">
      <t>タイショウシャ</t>
    </rPh>
    <phoneticPr fontId="1"/>
  </si>
  <si>
    <t>（４）事業により期待される効果</t>
    <rPh sb="3" eb="5">
      <t>ジギョウ</t>
    </rPh>
    <rPh sb="8" eb="10">
      <t>キタイ</t>
    </rPh>
    <rPh sb="13" eb="15">
      <t>コウカ</t>
    </rPh>
    <phoneticPr fontId="1"/>
  </si>
  <si>
    <t>＊実施した事業による効果や、参加者へのアンケート調査、意見など</t>
    <rPh sb="1" eb="3">
      <t>ジッシ</t>
    </rPh>
    <rPh sb="5" eb="7">
      <t>ジギョウ</t>
    </rPh>
    <rPh sb="10" eb="12">
      <t>コウカ</t>
    </rPh>
    <rPh sb="14" eb="17">
      <t>サンカシャ</t>
    </rPh>
    <rPh sb="24" eb="26">
      <t>チョウサ</t>
    </rPh>
    <rPh sb="27" eb="29">
      <t>イケン</t>
    </rPh>
    <phoneticPr fontId="1"/>
  </si>
  <si>
    <t>期待される効果など</t>
    <rPh sb="0" eb="2">
      <t>キタイ</t>
    </rPh>
    <rPh sb="5" eb="7">
      <t>コウカ</t>
    </rPh>
    <phoneticPr fontId="1"/>
  </si>
  <si>
    <t>税抜き額</t>
    <rPh sb="0" eb="2">
      <t>ゼイヌ</t>
    </rPh>
    <rPh sb="3" eb="4">
      <t>ガク</t>
    </rPh>
    <phoneticPr fontId="1"/>
  </si>
  <si>
    <t>費目</t>
    <rPh sb="0" eb="2">
      <t>ヒモク</t>
    </rPh>
    <phoneticPr fontId="1"/>
  </si>
  <si>
    <t>税込み額</t>
    <rPh sb="0" eb="2">
      <t>ゼイコ</t>
    </rPh>
    <rPh sb="3" eb="4">
      <t>ガク</t>
    </rPh>
    <phoneticPr fontId="7"/>
  </si>
  <si>
    <t>「有機農業の土づくり技術」をテーマに有機農業の基本となる土づくりについて、有機質肥料や土壌改良資材の使い方など、科学的な知見と現場での経験から得た技術を学びます</t>
    <phoneticPr fontId="1"/>
  </si>
  <si>
    <t>化学肥料を使わずに、有機農産物の収穫量を維持して生産者の収益を如何に確保するしていくかが重要な課題となっている。</t>
    <rPh sb="0" eb="4">
      <t>カガクヒリョウ</t>
    </rPh>
    <rPh sb="5" eb="6">
      <t>ツカ</t>
    </rPh>
    <rPh sb="10" eb="15">
      <t>ユウキノウサンブツ</t>
    </rPh>
    <rPh sb="16" eb="19">
      <t>シュウカクリョウ</t>
    </rPh>
    <rPh sb="20" eb="22">
      <t>イジ</t>
    </rPh>
    <rPh sb="24" eb="27">
      <t>セイサンシャ</t>
    </rPh>
    <rPh sb="28" eb="30">
      <t>シュウエキ</t>
    </rPh>
    <rPh sb="31" eb="33">
      <t>イカ</t>
    </rPh>
    <rPh sb="34" eb="36">
      <t>カクホ</t>
    </rPh>
    <rPh sb="44" eb="46">
      <t>ジュウヨウ</t>
    </rPh>
    <rPh sb="47" eb="49">
      <t>カダイ</t>
    </rPh>
    <phoneticPr fontId="1"/>
  </si>
  <si>
    <t>慣行農業の営農者</t>
    <rPh sb="0" eb="2">
      <t>カンコウ</t>
    </rPh>
    <rPh sb="2" eb="4">
      <t>ノウギョウ</t>
    </rPh>
    <rPh sb="5" eb="8">
      <t>エイノウシャ</t>
    </rPh>
    <phoneticPr fontId="1"/>
  </si>
  <si>
    <t>有機質肥料の活用や土壌改良ノウハウを習得することにより、有機農産物の収穫量及び安定した品質を確保できることが期待される</t>
    <rPh sb="0" eb="3">
      <t>ユウキシツ</t>
    </rPh>
    <rPh sb="3" eb="5">
      <t>ヒリョウ</t>
    </rPh>
    <rPh sb="6" eb="8">
      <t>カツヨウ</t>
    </rPh>
    <rPh sb="9" eb="13">
      <t>ドジョウカイリョウ</t>
    </rPh>
    <rPh sb="18" eb="20">
      <t>シュウトク</t>
    </rPh>
    <rPh sb="28" eb="30">
      <t>ユウキ</t>
    </rPh>
    <rPh sb="30" eb="32">
      <t>ノウサン</t>
    </rPh>
    <rPh sb="32" eb="33">
      <t>ブツ</t>
    </rPh>
    <rPh sb="34" eb="37">
      <t>シュウカクリョウ</t>
    </rPh>
    <rPh sb="37" eb="38">
      <t>オヨ</t>
    </rPh>
    <rPh sb="39" eb="41">
      <t>アンテイ</t>
    </rPh>
    <rPh sb="43" eb="45">
      <t>ヒンシツ</t>
    </rPh>
    <rPh sb="46" eb="48">
      <t>カクホ</t>
    </rPh>
    <rPh sb="54" eb="56">
      <t>キタイ</t>
    </rPh>
    <phoneticPr fontId="1"/>
  </si>
  <si>
    <t>これは参考様式です。実施主体独自に作成したものがあればそれでも結構です。</t>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</si>
  <si>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</si>
  <si>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</si>
  <si>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r>
      <t xml:space="preserve">補助対象経費
</t>
    </r>
    <r>
      <rPr>
        <sz val="9"/>
        <color theme="1"/>
        <rFont val="ＭＳ ゴシック"/>
        <family val="3"/>
        <charset val="128"/>
      </rPr>
      <t>（①の税抜き額）</t>
    </r>
    <rPh sb="0" eb="2">
      <t>ホジョ</t>
    </rPh>
    <rPh sb="2" eb="4">
      <t>タイショウ</t>
    </rPh>
    <rPh sb="4" eb="6">
      <t>ケイヒ</t>
    </rPh>
    <rPh sb="10" eb="12">
      <t>ゼイヌ</t>
    </rPh>
    <rPh sb="13" eb="14">
      <t>ガク</t>
    </rPh>
    <phoneticPr fontId="7"/>
  </si>
  <si>
    <t>②見積書・領収書の通し番号</t>
    <rPh sb="1" eb="4">
      <t>ミツモリショ</t>
    </rPh>
    <rPh sb="5" eb="8">
      <t>リョウシュウショ</t>
    </rPh>
    <rPh sb="9" eb="10">
      <t>トオ</t>
    </rPh>
    <rPh sb="11" eb="13">
      <t>バンゴウ</t>
    </rPh>
    <phoneticPr fontId="1"/>
  </si>
  <si>
    <t>講習会</t>
    <rPh sb="0" eb="3">
      <t>コウシュウカイ</t>
    </rPh>
    <phoneticPr fontId="1"/>
  </si>
  <si>
    <t>宮崎県宮崎市橘通り東２丁目１０番１号</t>
    <rPh sb="0" eb="3">
      <t>ミヤザキケン</t>
    </rPh>
    <rPh sb="3" eb="6">
      <t>ミヤザキシ</t>
    </rPh>
    <rPh sb="6" eb="7">
      <t>タチバナ</t>
    </rPh>
    <rPh sb="7" eb="8">
      <t>トオ</t>
    </rPh>
    <rPh sb="9" eb="10">
      <t>ヒガシ</t>
    </rPh>
    <rPh sb="11" eb="13">
      <t>チョウメ</t>
    </rPh>
    <rPh sb="15" eb="16">
      <t>バン</t>
    </rPh>
    <rPh sb="17" eb="18">
      <t>ゴウ</t>
    </rPh>
    <phoneticPr fontId="1"/>
  </si>
  <si>
    <t>宮崎市橘通り　ほ場A</t>
    <phoneticPr fontId="1"/>
  </si>
  <si>
    <t>大根</t>
    <rPh sb="0" eb="2">
      <t>ダイコン</t>
    </rPh>
    <phoneticPr fontId="1"/>
  </si>
  <si>
    <t>有機　先端</t>
    <phoneticPr fontId="1"/>
  </si>
  <si>
    <t>顧問</t>
    <phoneticPr fontId="1"/>
  </si>
  <si>
    <t>有機農産物の生産技術に係る講師歴１５年</t>
    <phoneticPr fontId="1"/>
  </si>
  <si>
    <t>様式第３号_１</t>
    <rPh sb="0" eb="2">
      <t>ヨウシキ</t>
    </rPh>
    <rPh sb="2" eb="3">
      <t>ダイ</t>
    </rPh>
    <rPh sb="4" eb="5">
      <t>ゴウ</t>
    </rPh>
    <phoneticPr fontId="1"/>
  </si>
  <si>
    <t>変更届</t>
    <rPh sb="0" eb="2">
      <t>ヘンコウ</t>
    </rPh>
    <rPh sb="2" eb="3">
      <t>トドケ</t>
    </rPh>
    <phoneticPr fontId="1"/>
  </si>
  <si>
    <t>様式第３号－１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</si>
  <si>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</si>
  <si>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</si>
  <si>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</si>
  <si>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</si>
  <si>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</si>
  <si>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＜具体的内容＞</t>
    <phoneticPr fontId="1"/>
  </si>
  <si>
    <t>その他　</t>
    <rPh sb="2" eb="3">
      <t>タ</t>
    </rPh>
    <phoneticPr fontId="1"/>
  </si>
  <si>
    <t>〒</t>
    <phoneticPr fontId="1"/>
  </si>
  <si>
    <t>補助金振込口座の通帳（写し）</t>
    <rPh sb="0" eb="3">
      <t>ホジョキン</t>
    </rPh>
    <rPh sb="3" eb="5">
      <t>フリコミ</t>
    </rPh>
    <rPh sb="5" eb="7">
      <t>コウザ</t>
    </rPh>
    <rPh sb="8" eb="10">
      <t>ツウチョウ</t>
    </rPh>
    <rPh sb="11" eb="12">
      <t>ウツ</t>
    </rPh>
    <phoneticPr fontId="1"/>
  </si>
  <si>
    <t>　「事業計画書」　　</t>
    <rPh sb="2" eb="4">
      <t>ジギョウ</t>
    </rPh>
    <rPh sb="4" eb="7">
      <t>ケイカクショ</t>
    </rPh>
    <phoneticPr fontId="1"/>
  </si>
  <si>
    <t>【添付書類】</t>
    <rPh sb="1" eb="3">
      <t>テンプ</t>
    </rPh>
    <rPh sb="3" eb="5">
      <t>ショルイ</t>
    </rPh>
    <rPh sb="4" eb="5">
      <t>テンショ</t>
    </rPh>
    <phoneticPr fontId="1"/>
  </si>
  <si>
    <t>交付申請</t>
    <rPh sb="0" eb="2">
      <t>コウフ</t>
    </rPh>
    <rPh sb="2" eb="4">
      <t>シンセイ</t>
    </rPh>
    <phoneticPr fontId="1"/>
  </si>
  <si>
    <t>計画</t>
    <rPh sb="0" eb="2">
      <t>ケイカク</t>
    </rPh>
    <phoneticPr fontId="1"/>
  </si>
  <si>
    <t>●</t>
    <phoneticPr fontId="1"/>
  </si>
  <si>
    <t>様式第５号</t>
    <rPh sb="0" eb="2">
      <t>ヨウシキ</t>
    </rPh>
    <rPh sb="2" eb="3">
      <t>ダイ</t>
    </rPh>
    <rPh sb="4" eb="5">
      <t>ゴウ</t>
    </rPh>
    <phoneticPr fontId="1"/>
  </si>
  <si>
    <t>交付申請書</t>
    <rPh sb="0" eb="2">
      <t>コウフ</t>
    </rPh>
    <rPh sb="2" eb="5">
      <t>シンセイショ</t>
    </rPh>
    <phoneticPr fontId="1"/>
  </si>
  <si>
    <t>様式第５号</t>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</si>
  <si>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</si>
  <si>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</si>
  <si>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</si>
  <si>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</si>
  <si>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</si>
  <si>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４　交付申請額</t>
    <rPh sb="2" eb="4">
      <t>コウフ</t>
    </rPh>
    <rPh sb="4" eb="7">
      <t>シンセイガク</t>
    </rPh>
    <phoneticPr fontId="7"/>
  </si>
  <si>
    <t>割当内示の額</t>
    <rPh sb="0" eb="2">
      <t>ワリアテ</t>
    </rPh>
    <rPh sb="2" eb="4">
      <t>ナイジ</t>
    </rPh>
    <rPh sb="5" eb="6">
      <t>ガク</t>
    </rPh>
    <phoneticPr fontId="1"/>
  </si>
  <si>
    <t>交付申請額</t>
    <rPh sb="0" eb="2">
      <t>コウフ</t>
    </rPh>
    <rPh sb="2" eb="5">
      <t>シンセイガク</t>
    </rPh>
    <phoneticPr fontId="1"/>
  </si>
  <si>
    <t>生年月日</t>
    <phoneticPr fontId="1"/>
  </si>
  <si>
    <t>法人名</t>
    <rPh sb="0" eb="2">
      <t>ホウジン</t>
    </rPh>
    <rPh sb="2" eb="3">
      <t>ナ</t>
    </rPh>
    <phoneticPr fontId="1"/>
  </si>
  <si>
    <t xml:space="preserve">                                       　 </t>
    <phoneticPr fontId="1"/>
  </si>
  <si>
    <t>（法人にあっては代表者の役職と氏名）</t>
    <rPh sb="12" eb="14">
      <t>ヤクショク</t>
    </rPh>
    <phoneticPr fontId="1"/>
  </si>
  <si>
    <t>プルダウンメニュー</t>
    <phoneticPr fontId="1"/>
  </si>
  <si>
    <t>事業計画書</t>
    <rPh sb="0" eb="2">
      <t>ジギョウ</t>
    </rPh>
    <rPh sb="2" eb="5">
      <t>ケイカクショ</t>
    </rPh>
    <phoneticPr fontId="1"/>
  </si>
  <si>
    <t>実績報告書</t>
    <rPh sb="0" eb="2">
      <t>ジッセキ</t>
    </rPh>
    <rPh sb="2" eb="5">
      <t>ホウコクショ</t>
    </rPh>
    <phoneticPr fontId="1"/>
  </si>
  <si>
    <t>提出区分
＊ﾌﾟﾙﾀﾞｳﾝﾒﾆｭｰからｾﾚｸﾄ</t>
    <rPh sb="0" eb="2">
      <t>テイシュツ</t>
    </rPh>
    <rPh sb="2" eb="4">
      <t>クブン</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</si>
  <si>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</si>
  <si>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氏名</t>
  </si>
  <si>
    <t>☑</t>
    <phoneticPr fontId="1"/>
  </si>
  <si>
    <t>事務局</t>
    <rPh sb="0" eb="3">
      <t>ジムキョク</t>
    </rPh>
    <phoneticPr fontId="1"/>
  </si>
  <si>
    <t>代表者名</t>
    <rPh sb="0" eb="3">
      <t>ダイヒョウシャ</t>
    </rPh>
    <rPh sb="3" eb="4">
      <t>ナ</t>
    </rPh>
    <phoneticPr fontId="1"/>
  </si>
  <si>
    <t>テキスト代等</t>
    <rPh sb="4" eb="5">
      <t>ダイ</t>
    </rPh>
    <rPh sb="5" eb="6">
      <t>ナド</t>
    </rPh>
    <phoneticPr fontId="1"/>
  </si>
  <si>
    <t>技術普及、人材育成事業計画（実績)　カガミ</t>
    <rPh sb="9" eb="11">
      <t>ジギョウ</t>
    </rPh>
    <rPh sb="11" eb="13">
      <t>ケイカク</t>
    </rPh>
    <rPh sb="14" eb="16">
      <t>ジッセキ</t>
    </rPh>
    <phoneticPr fontId="1"/>
  </si>
  <si>
    <t>技術普及、人材育成事業計画（実績)書</t>
    <rPh sb="10" eb="12">
      <t>ユウキ</t>
    </rPh>
    <rPh sb="12" eb="14">
      <t>ノウギョウ</t>
    </rPh>
    <rPh sb="14" eb="16">
      <t>ギジュツ</t>
    </rPh>
    <rPh sb="16" eb="18">
      <t>フキュウジギョウケイカクジッセキショ</t>
    </rPh>
    <phoneticPr fontId="1"/>
  </si>
  <si>
    <t>技術普及、人材育成事業実施記録　</t>
    <phoneticPr fontId="1"/>
  </si>
  <si>
    <t>技術普及、人材育成事業実施記録</t>
    <rPh sb="0" eb="2">
      <t>ギジュツ</t>
    </rPh>
    <rPh sb="2" eb="4">
      <t>フキュウ</t>
    </rPh>
    <rPh sb="5" eb="7">
      <t>ジンザイ</t>
    </rPh>
    <rPh sb="7" eb="9">
      <t>イクセイ</t>
    </rPh>
    <rPh sb="9" eb="11">
      <t>ジギョウ</t>
    </rPh>
    <rPh sb="11" eb="13">
      <t>ジッシ</t>
    </rPh>
    <rPh sb="13" eb="15">
      <t>キロク</t>
    </rPh>
    <phoneticPr fontId="1"/>
  </si>
  <si>
    <t>２　技術普及、人材育成事業内容</t>
    <rPh sb="2" eb="4">
      <t>ギジュツ</t>
    </rPh>
    <rPh sb="4" eb="6">
      <t>フキュウ</t>
    </rPh>
    <rPh sb="7" eb="9">
      <t>ジンザイ</t>
    </rPh>
    <rPh sb="9" eb="11">
      <t>イクセイ</t>
    </rPh>
    <rPh sb="11" eb="13">
      <t>ジギョウ</t>
    </rPh>
    <rPh sb="13" eb="15">
      <t>ナイヨウ</t>
    </rPh>
    <phoneticPr fontId="7"/>
  </si>
  <si>
    <t>技術普及、人材育成に係る見積書・明細書</t>
    <rPh sb="0" eb="2">
      <t>ギジュツ</t>
    </rPh>
    <rPh sb="2" eb="4">
      <t>フキュウ</t>
    </rPh>
    <rPh sb="5" eb="7">
      <t>ジンザイ</t>
    </rPh>
    <rPh sb="7" eb="9">
      <t>イクセイ</t>
    </rPh>
    <rPh sb="10" eb="11">
      <t>カカ</t>
    </rPh>
    <rPh sb="12" eb="15">
      <t>ミツモリショ</t>
    </rPh>
    <rPh sb="16" eb="19">
      <t>メイサイショ</t>
    </rPh>
    <phoneticPr fontId="1"/>
  </si>
  <si>
    <t>致します。</t>
    <rPh sb="0" eb="1">
      <t>イタ</t>
    </rPh>
    <phoneticPr fontId="1"/>
  </si>
  <si>
    <t>　宮崎県有機農業連絡協議会会長　殿</t>
    <rPh sb="1" eb="4">
      <t>ミヤザキケン</t>
    </rPh>
    <rPh sb="4" eb="6">
      <t>ユウキ</t>
    </rPh>
    <rPh sb="6" eb="8">
      <t>ノウギョウ</t>
    </rPh>
    <rPh sb="8" eb="10">
      <t>レンラク</t>
    </rPh>
    <rPh sb="10" eb="13">
      <t>キョウギカイ</t>
    </rPh>
    <rPh sb="13" eb="15">
      <t>カイチョウ</t>
    </rPh>
    <rPh sb="16" eb="17">
      <t>トノ</t>
    </rPh>
    <phoneticPr fontId="1"/>
  </si>
  <si>
    <t>　氏名　</t>
    <rPh sb="1" eb="3">
      <t>シメイ</t>
    </rPh>
    <phoneticPr fontId="1"/>
  </si>
  <si>
    <t>令和８年度有機農業拡大加速化事業補助金に係る交付申請書の提出について</t>
    <rPh sb="0" eb="2">
      <t>レイワ</t>
    </rPh>
    <rPh sb="28" eb="30">
      <t>テイシュツ</t>
    </rPh>
    <phoneticPr fontId="1"/>
  </si>
  <si>
    <t>　  令和８年度有機農業拡大加速化事業補助金については、令和○年〇〇月〇〇日付け宮崎</t>
    <rPh sb="3" eb="5">
      <t>レイワ</t>
    </rPh>
    <rPh sb="6" eb="8">
      <t>ネンド</t>
    </rPh>
    <rPh sb="12" eb="14">
      <t>カクダイ</t>
    </rPh>
    <rPh sb="14" eb="16">
      <t>カソク</t>
    </rPh>
    <rPh sb="16" eb="17">
      <t>カ</t>
    </rPh>
    <rPh sb="17" eb="19">
      <t>ジギョウ</t>
    </rPh>
    <rPh sb="19" eb="22">
      <t>ホジョキン</t>
    </rPh>
    <rPh sb="28" eb="30">
      <t>レイワ</t>
    </rPh>
    <rPh sb="31" eb="32">
      <t>ネン</t>
    </rPh>
    <rPh sb="34" eb="35">
      <t>ガツ</t>
    </rPh>
    <rPh sb="37" eb="38">
      <t>ヒ</t>
    </rPh>
    <rPh sb="38" eb="39">
      <t>ツ</t>
    </rPh>
    <rPh sb="40" eb="41">
      <t>ミヤ</t>
    </rPh>
    <phoneticPr fontId="1"/>
  </si>
  <si>
    <t xml:space="preserve">  有機連協第□□号の割当内示書に従い、○○○，○○○円を交付されるよう申請する。</t>
    <rPh sb="3" eb="5">
      <t>ユウキ</t>
    </rPh>
    <rPh sb="5" eb="7">
      <t>レンキョウ</t>
    </rPh>
    <rPh sb="10" eb="11">
      <t>ゴウ</t>
    </rPh>
    <rPh sb="12" eb="14">
      <t>ワリアテ</t>
    </rPh>
    <rPh sb="14" eb="16">
      <t>ナイジ</t>
    </rPh>
    <rPh sb="16" eb="17">
      <t>ショ</t>
    </rPh>
    <rPh sb="18" eb="19">
      <t>シタガコウフ</t>
    </rPh>
    <phoneticPr fontId="1"/>
  </si>
  <si>
    <t>様式第３号</t>
    <phoneticPr fontId="1"/>
  </si>
  <si>
    <t>令和８年度有機農業拡大加速化事業補助金については、令和○年〇〇月〇〇日付けで提</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rPh sb="38" eb="39">
      <t>テイ</t>
    </rPh>
    <phoneticPr fontId="1"/>
  </si>
  <si>
    <t>　　出しました事業計画書につき変更したく、下記のとおり必要書類を添えて申請します。</t>
    <rPh sb="2" eb="3">
      <t>ダ</t>
    </rPh>
    <rPh sb="7" eb="12">
      <t>ジギョウケイカクショ</t>
    </rPh>
    <rPh sb="15" eb="17">
      <t>ヘンコウ</t>
    </rPh>
    <rPh sb="21" eb="23">
      <t>カキ</t>
    </rPh>
    <rPh sb="27" eb="29">
      <t>ヒツヨウ</t>
    </rPh>
    <rPh sb="29" eb="31">
      <t>ショルイ</t>
    </rPh>
    <rPh sb="32" eb="33">
      <t>ソ</t>
    </rPh>
    <rPh sb="35" eb="37">
      <t>シンセイ</t>
    </rPh>
    <phoneticPr fontId="1"/>
  </si>
  <si>
    <t>様式１号－２</t>
    <rPh sb="0" eb="2">
      <t>ヨウシキ</t>
    </rPh>
    <rPh sb="3" eb="4">
      <t>ゴウ</t>
    </rPh>
    <phoneticPr fontId="1"/>
  </si>
  <si>
    <t>振込先口座情報</t>
    <rPh sb="0" eb="2">
      <t>フリコミ</t>
    </rPh>
    <rPh sb="2" eb="3">
      <t>サキ</t>
    </rPh>
    <rPh sb="3" eb="5">
      <t>コウザ</t>
    </rPh>
    <rPh sb="5" eb="7">
      <t>ジョウホウ</t>
    </rPh>
    <phoneticPr fontId="1"/>
  </si>
  <si>
    <t>様式１号－３</t>
    <rPh sb="0" eb="2">
      <t>ヨウシキ</t>
    </rPh>
    <rPh sb="3" eb="4">
      <t>ゴウ</t>
    </rPh>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</si>
  <si>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</si>
  <si>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</si>
  <si>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　　出しました事業計画書につき変更が生じましたので必要書類を添えて届けます。</t>
    <rPh sb="2" eb="3">
      <t>ダ</t>
    </rPh>
    <rPh sb="7" eb="12">
      <t>ジギョウケイカクショ</t>
    </rPh>
    <rPh sb="15" eb="17">
      <t>ヘンコウ</t>
    </rPh>
    <rPh sb="18" eb="19">
      <t>ショウ</t>
    </rPh>
    <rPh sb="25" eb="27">
      <t>ヒツヨウ</t>
    </rPh>
    <rPh sb="27" eb="29">
      <t>ショルイ</t>
    </rPh>
    <rPh sb="30" eb="31">
      <t>ソ</t>
    </rPh>
    <rPh sb="33" eb="34">
      <t>トドケ</t>
    </rPh>
    <phoneticPr fontId="1"/>
  </si>
  <si>
    <t>　　出しました事業計画書につき事業廃止することとなりましたので届出します。</t>
    <rPh sb="2" eb="3">
      <t>ダ</t>
    </rPh>
    <rPh sb="7" eb="12">
      <t>ジギョウケイカクショ</t>
    </rPh>
    <rPh sb="15" eb="17">
      <t>ジギョウ</t>
    </rPh>
    <rPh sb="17" eb="19">
      <t>ハイシ</t>
    </rPh>
    <rPh sb="31" eb="33">
      <t>トドケデ</t>
    </rPh>
    <phoneticPr fontId="1"/>
  </si>
  <si>
    <t>事業計画書</t>
    <rPh sb="0" eb="2">
      <t>ジギョウ</t>
    </rPh>
    <rPh sb="2" eb="4">
      <t>ケイカク</t>
    </rPh>
    <rPh sb="4" eb="5">
      <t>ショ</t>
    </rPh>
    <phoneticPr fontId="1"/>
  </si>
  <si>
    <t xml:space="preserve">　私は、令和８年度有機農業拡大加速化事業補助金交付申請を行うに当たり、次の事項について誓約します。                            </t>
    <rPh sb="4" eb="6">
      <t>レイワ</t>
    </rPh>
    <phoneticPr fontId="1"/>
  </si>
  <si>
    <t>提出日</t>
    <rPh sb="0" eb="2">
      <t>テイシュツ</t>
    </rPh>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</si>
</sst>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6">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1"/>
      <color theme="1"/>
      <name val="游ゴシック"/>
      <family val="2"/>
      <charset val="128"/>
      <scheme val="minor"/>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2"/>
      <name val="ＭＳ ゴシック"/>
      <family val="3"/>
      <charset val="128"/>
    </font>
    <font>
      <sz val="9"/>
      <name val="ＭＳ ゴシック"/>
      <family val="3"/>
      <charset val="128"/>
    </font>
    <font>
      <b/>
      <sz val="10"/>
      <name val="ＭＳ ゴシック"/>
      <family val="3"/>
      <charset val="128"/>
    </font>
    <font>
      <b/>
      <sz val="11"/>
      <color theme="1"/>
      <name val="游ゴシック"/>
      <family val="3"/>
      <charset val="128"/>
      <scheme val="minor"/>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b/>
      <sz val="9"/>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sz val="11"/>
      <name val="ＭＳ Ｐ明朝"/>
      <family val="1"/>
      <charset val="128"/>
    </font>
    <font>
      <b/>
      <sz val="1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b/>
      <sz val="9"/>
      <color theme="1"/>
      <name val="ＭＳ ゴシック"/>
      <family val="3"/>
      <charset val="128"/>
    </font>
    <font>
      <sz val="11"/>
      <color rgb="FFFF0000"/>
      <name val="ＭＳ ゴシック"/>
      <family val="3"/>
      <charset val="128"/>
    </font>
    <font>
      <sz val="11"/>
      <color rgb="FFFF0000"/>
      <name val="ＭＳ 明朝"/>
      <family val="1"/>
      <charset val="128"/>
    </font>
    <font>
      <sz val="16"/>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b/>
      <sz val="11"/>
      <name val="ＭＳ ゴシック"/>
      <family val="3"/>
      <charset val="128"/>
    </font>
    <font>
      <sz val="9"/>
      <color rgb="FFFF0000"/>
      <name val="ＭＳ 明朝"/>
      <family val="1"/>
      <charset val="128"/>
    </font>
    <font>
      <sz val="10.5"/>
      <color rgb="FFFF0000"/>
      <name val="ＭＳ 明朝"/>
      <family val="1"/>
      <charset val="128"/>
    </font>
    <font>
      <sz val="11"/>
      <color theme="1"/>
      <name val="游ゴシック"/>
      <family val="3"/>
      <charset val="128"/>
      <scheme val="minor"/>
    </font>
    <font>
      <sz val="16"/>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b/>
      <sz val="12"/>
      <color rgb="FFFF0000"/>
      <name val="ＭＳ ゴシック"/>
      <family val="3"/>
      <charset val="128"/>
    </font>
    <font>
      <sz val="14"/>
      <color theme="1"/>
      <name val="游ゴシック"/>
      <family val="2"/>
      <charset val="128"/>
      <scheme val="minor"/>
    </font>
    <font>
      <sz val="12"/>
      <color theme="1"/>
      <name val="ＭＳ 明朝"/>
      <family val="1"/>
      <charset val="128"/>
    </font>
    <font>
      <sz val="12"/>
      <color theme="1"/>
      <name val="游ゴシック"/>
      <family val="2"/>
      <charset val="128"/>
      <scheme val="minor"/>
    </font>
    <font>
      <sz val="12"/>
      <name val="ＭＳ 明朝"/>
      <family val="1"/>
      <charset val="128"/>
    </font>
    <font>
      <b/>
      <sz val="10"/>
      <color theme="1"/>
      <name val="ＭＳ 明朝"/>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6600"/>
        <bgColor indexed="64"/>
      </patternFill>
    </fill>
    <fill>
      <patternFill patternType="solid">
        <fgColor rgb="FFFFFF99"/>
        <bgColor indexed="64"/>
      </patternFill>
    </fill>
  </fills>
  <borders count="1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style="thin">
        <color indexed="64"/>
      </right>
      <top style="thin">
        <color indexed="64"/>
      </top>
      <bottom style="double">
        <color indexed="64"/>
      </bottom>
      <diagonal/>
    </border>
    <border>
      <left style="medium">
        <color indexed="64"/>
      </left>
      <right style="medium">
        <color indexed="64"/>
      </right>
      <top/>
      <bottom/>
      <diagonal/>
    </border>
    <border>
      <left/>
      <right/>
      <top style="hair">
        <color auto="1"/>
      </top>
      <bottom style="hair">
        <color auto="1"/>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style="thin">
        <color indexed="64"/>
      </right>
      <top style="hair">
        <color auto="1"/>
      </top>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hair">
        <color indexed="64"/>
      </top>
      <bottom/>
      <diagonal/>
    </border>
    <border>
      <left style="thin">
        <color auto="1"/>
      </left>
      <right style="medium">
        <color auto="1"/>
      </right>
      <top style="hair">
        <color auto="1"/>
      </top>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top style="hair">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medium">
        <color indexed="64"/>
      </left>
      <right style="medium">
        <color auto="1"/>
      </right>
      <top style="medium">
        <color indexed="64"/>
      </top>
      <bottom/>
      <diagonal/>
    </border>
    <border>
      <left style="thin">
        <color auto="1"/>
      </left>
      <right/>
      <top/>
      <bottom style="hair">
        <color auto="1"/>
      </bottom>
      <diagonal/>
    </border>
    <border>
      <left/>
      <right style="thin">
        <color auto="1"/>
      </right>
      <top/>
      <bottom style="hair">
        <color auto="1"/>
      </bottom>
      <diagonal/>
    </border>
    <border>
      <left style="medium">
        <color indexed="64"/>
      </left>
      <right style="medium">
        <color indexed="64"/>
      </right>
      <top style="double">
        <color indexed="64"/>
      </top>
      <bottom/>
      <diagonal/>
    </border>
    <border>
      <left style="thin">
        <color indexed="64"/>
      </left>
      <right style="thin">
        <color indexed="64"/>
      </right>
      <top/>
      <bottom style="double">
        <color indexed="64"/>
      </bottom>
      <diagonal/>
    </border>
    <border>
      <left style="thin">
        <color auto="1"/>
      </left>
      <right style="thin">
        <color auto="1"/>
      </right>
      <top style="hair">
        <color auto="1"/>
      </top>
      <bottom style="double">
        <color auto="1"/>
      </bottom>
      <diagonal/>
    </border>
    <border>
      <left/>
      <right style="medium">
        <color indexed="64"/>
      </right>
      <top/>
      <bottom style="thin">
        <color indexed="64"/>
      </bottom>
      <diagonal/>
    </border>
    <border>
      <left style="thin">
        <color auto="1"/>
      </left>
      <right style="medium">
        <color auto="1"/>
      </right>
      <top/>
      <bottom/>
      <diagonal/>
    </border>
    <border>
      <left style="medium">
        <color indexed="64"/>
      </left>
      <right style="thin">
        <color indexed="64"/>
      </right>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medium">
        <color indexed="64"/>
      </right>
      <top/>
      <bottom style="double">
        <color indexed="64"/>
      </bottom>
      <diagonal/>
    </border>
    <border>
      <left style="thin">
        <color indexed="64"/>
      </left>
      <right style="medium">
        <color auto="1"/>
      </right>
      <top style="double">
        <color indexed="64"/>
      </top>
      <bottom style="hair">
        <color indexed="64"/>
      </bottom>
      <diagonal/>
    </border>
    <border>
      <left style="medium">
        <color indexed="64"/>
      </left>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hair">
        <color indexed="64"/>
      </bottom>
      <diagonal/>
    </border>
    <border>
      <left style="thin">
        <color auto="1"/>
      </left>
      <right/>
      <top style="hair">
        <color auto="1"/>
      </top>
      <bottom/>
      <diagonal/>
    </border>
    <border>
      <left/>
      <right style="medium">
        <color auto="1"/>
      </right>
      <top/>
      <bottom style="medium">
        <color auto="1"/>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bottom/>
      <diagonal/>
    </border>
    <border>
      <left/>
      <right style="medium">
        <color auto="1"/>
      </right>
      <top style="hair">
        <color auto="1"/>
      </top>
      <bottom style="hair">
        <color auto="1"/>
      </bottom>
      <diagonal/>
    </border>
    <border>
      <left style="thin">
        <color auto="1"/>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double">
        <color indexed="64"/>
      </bottom>
      <diagonal/>
    </border>
    <border>
      <left/>
      <right style="medium">
        <color auto="1"/>
      </right>
      <top style="medium">
        <color indexed="64"/>
      </top>
      <bottom style="thin">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indexed="64"/>
      </left>
      <right style="thin">
        <color indexed="64"/>
      </right>
      <top style="medium">
        <color indexed="64"/>
      </top>
      <bottom style="medium">
        <color indexed="64"/>
      </bottom>
      <diagonal/>
    </border>
    <border>
      <left style="thin">
        <color auto="1"/>
      </left>
      <right/>
      <top style="medium">
        <color auto="1"/>
      </top>
      <bottom style="medium">
        <color auto="1"/>
      </bottom>
      <diagonal/>
    </border>
    <border diagonalUp="1">
      <left style="thin">
        <color auto="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style="thin">
        <color indexed="64"/>
      </top>
      <bottom style="thin">
        <color indexed="64"/>
      </bottom>
      <diagonal/>
    </border>
    <border>
      <left/>
      <right/>
      <top style="thin">
        <color auto="1"/>
      </top>
      <bottom style="double">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9"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681">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0" fillId="0" borderId="0" xfId="0" applyAlignment="1">
      <alignment vertical="center" wrapText="1"/>
    </xf>
    <xf numFmtId="0" fontId="5" fillId="0" borderId="0" xfId="1" applyFont="1" applyAlignment="1" applyProtection="1">
      <alignment horizontal="center" vertical="center"/>
      <protection locked="0"/>
    </xf>
    <xf numFmtId="0" fontId="6" fillId="0" borderId="0" xfId="1" quotePrefix="1" applyFont="1" applyAlignment="1" applyProtection="1">
      <alignment horizontal="center" vertical="center"/>
      <protection locked="0"/>
    </xf>
    <xf numFmtId="0" fontId="5" fillId="2" borderId="24" xfId="1" quotePrefix="1" applyFont="1" applyFill="1" applyBorder="1" applyAlignment="1" applyProtection="1">
      <alignment horizontal="center" vertical="center"/>
      <protection locked="0"/>
    </xf>
    <xf numFmtId="0" fontId="16" fillId="2" borderId="12" xfId="1" quotePrefix="1" applyFont="1" applyFill="1" applyBorder="1" applyAlignment="1" applyProtection="1">
      <alignment horizontal="center" vertical="center"/>
      <protection locked="0"/>
    </xf>
    <xf numFmtId="0" fontId="17" fillId="2" borderId="24" xfId="1" quotePrefix="1" applyFont="1" applyFill="1" applyBorder="1" applyAlignment="1" applyProtection="1">
      <alignment horizontal="center" vertical="center" wrapText="1"/>
      <protection locked="0"/>
    </xf>
    <xf numFmtId="0" fontId="15" fillId="2" borderId="1" xfId="1" applyFont="1" applyFill="1" applyBorder="1" applyAlignment="1" applyProtection="1">
      <alignment horizontal="right" vertical="center"/>
      <protection locked="0"/>
    </xf>
    <xf numFmtId="0" fontId="20" fillId="0" borderId="0" xfId="0" applyFont="1">
      <alignment vertical="center"/>
    </xf>
    <xf numFmtId="0" fontId="21" fillId="0" borderId="0" xfId="0" applyFont="1">
      <alignment vertical="center"/>
    </xf>
    <xf numFmtId="0" fontId="21" fillId="4" borderId="1" xfId="0" applyFont="1" applyFill="1" applyBorder="1" applyAlignment="1">
      <alignment horizontal="center" vertical="center"/>
    </xf>
    <xf numFmtId="0" fontId="21" fillId="3" borderId="0" xfId="0" applyFont="1" applyFill="1">
      <alignment vertical="center"/>
    </xf>
    <xf numFmtId="0" fontId="25" fillId="3" borderId="0" xfId="0" applyFont="1" applyFill="1">
      <alignment vertical="center"/>
    </xf>
    <xf numFmtId="0" fontId="27" fillId="3" borderId="0" xfId="0" applyFont="1" applyFill="1">
      <alignment vertical="center"/>
    </xf>
    <xf numFmtId="0" fontId="24" fillId="0" borderId="0" xfId="1" applyFont="1" applyProtection="1">
      <alignment vertical="center"/>
      <protection locked="0"/>
    </xf>
    <xf numFmtId="0" fontId="28" fillId="0" borderId="0" xfId="1" applyFont="1" applyProtection="1">
      <alignment vertical="center"/>
      <protection locked="0"/>
    </xf>
    <xf numFmtId="0" fontId="31" fillId="3" borderId="0" xfId="0" applyFont="1" applyFill="1">
      <alignment vertical="center"/>
    </xf>
    <xf numFmtId="0" fontId="32" fillId="3" borderId="0" xfId="0" applyFont="1" applyFill="1">
      <alignment vertical="center"/>
    </xf>
    <xf numFmtId="0" fontId="32" fillId="0" borderId="0" xfId="0" applyFont="1">
      <alignment vertical="center"/>
    </xf>
    <xf numFmtId="0" fontId="11" fillId="2" borderId="24" xfId="1" quotePrefix="1" applyFont="1" applyFill="1" applyBorder="1" applyAlignment="1" applyProtection="1">
      <alignment horizontal="center" vertical="center"/>
      <protection locked="0"/>
    </xf>
    <xf numFmtId="0" fontId="11" fillId="2" borderId="24" xfId="1" applyFont="1" applyFill="1" applyBorder="1" applyAlignment="1" applyProtection="1">
      <alignment horizontal="center" vertical="center"/>
      <protection locked="0"/>
    </xf>
    <xf numFmtId="0" fontId="8" fillId="2" borderId="12" xfId="1" quotePrefix="1" applyFont="1" applyFill="1" applyBorder="1" applyAlignment="1" applyProtection="1">
      <alignment horizontal="center" vertical="center"/>
      <protection locked="0"/>
    </xf>
    <xf numFmtId="0" fontId="33" fillId="0" borderId="57" xfId="0" applyFont="1" applyBorder="1" applyAlignment="1">
      <alignment horizontal="center" vertical="center"/>
    </xf>
    <xf numFmtId="176" fontId="27" fillId="3" borderId="1" xfId="0" applyNumberFormat="1" applyFont="1" applyFill="1" applyBorder="1">
      <alignment vertical="center"/>
    </xf>
    <xf numFmtId="0" fontId="5" fillId="2" borderId="18" xfId="1" quotePrefix="1" applyFont="1" applyFill="1" applyBorder="1" applyAlignment="1" applyProtection="1">
      <alignment horizontal="center" vertical="center"/>
      <protection locked="0"/>
    </xf>
    <xf numFmtId="0" fontId="15" fillId="2" borderId="66" xfId="1" quotePrefix="1" applyFont="1" applyFill="1" applyBorder="1" applyAlignment="1" applyProtection="1">
      <alignment horizontal="center" vertical="center"/>
      <protection locked="0"/>
    </xf>
    <xf numFmtId="0" fontId="15" fillId="2" borderId="67" xfId="1" quotePrefix="1" applyFont="1" applyFill="1" applyBorder="1" applyAlignment="1" applyProtection="1">
      <alignment horizontal="center" vertical="center"/>
      <protection locked="0"/>
    </xf>
    <xf numFmtId="0" fontId="5" fillId="2" borderId="70" xfId="1" quotePrefix="1" applyFont="1" applyFill="1" applyBorder="1" applyAlignment="1" applyProtection="1">
      <alignment horizontal="center" vertical="center"/>
      <protection locked="0"/>
    </xf>
    <xf numFmtId="0" fontId="11" fillId="2" borderId="70" xfId="1" quotePrefix="1" applyFont="1" applyFill="1" applyBorder="1" applyAlignment="1" applyProtection="1">
      <alignment horizontal="center" vertical="center"/>
      <protection locked="0"/>
    </xf>
    <xf numFmtId="0" fontId="11" fillId="2" borderId="27" xfId="1" quotePrefix="1" applyFont="1" applyFill="1" applyBorder="1" applyAlignment="1" applyProtection="1">
      <alignment horizontal="center" vertical="center"/>
      <protection locked="0"/>
    </xf>
    <xf numFmtId="0" fontId="11" fillId="2" borderId="66" xfId="1" quotePrefix="1" applyFont="1" applyFill="1" applyBorder="1" applyAlignment="1" applyProtection="1">
      <alignment horizontal="center" vertical="center"/>
      <protection locked="0"/>
    </xf>
    <xf numFmtId="0" fontId="2" fillId="3" borderId="0" xfId="0" applyFont="1" applyFill="1">
      <alignment vertical="center"/>
    </xf>
    <xf numFmtId="0" fontId="36"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3" borderId="0" xfId="0" applyFont="1" applyFill="1">
      <alignment vertical="center"/>
    </xf>
    <xf numFmtId="0" fontId="4" fillId="3" borderId="0" xfId="0" applyFont="1" applyFill="1" applyAlignment="1">
      <alignment horizontal="center" vertical="center"/>
    </xf>
    <xf numFmtId="0" fontId="11" fillId="2" borderId="33" xfId="1" quotePrefix="1" applyFont="1" applyFill="1" applyBorder="1" applyAlignment="1" applyProtection="1">
      <alignment horizontal="center" vertical="center"/>
      <protection locked="0"/>
    </xf>
    <xf numFmtId="0" fontId="15" fillId="2" borderId="24" xfId="1" applyFont="1" applyFill="1" applyBorder="1" applyAlignment="1" applyProtection="1">
      <alignment horizontal="center" vertical="center"/>
      <protection locked="0"/>
    </xf>
    <xf numFmtId="0" fontId="8" fillId="0" borderId="0" xfId="1" quotePrefix="1" applyFont="1" applyAlignment="1" applyProtection="1">
      <alignment horizontal="left" vertical="center"/>
      <protection locked="0"/>
    </xf>
    <xf numFmtId="0" fontId="15" fillId="0" borderId="0" xfId="1" quotePrefix="1" applyFont="1" applyAlignment="1" applyProtection="1">
      <alignment horizontal="left" vertical="center"/>
      <protection locked="0"/>
    </xf>
    <xf numFmtId="0" fontId="38"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2" fillId="3" borderId="0" xfId="0" applyFont="1" applyFill="1" applyBorder="1" applyAlignment="1">
      <alignment horizontal="center" vertical="center"/>
    </xf>
    <xf numFmtId="0" fontId="42" fillId="3" borderId="0" xfId="0" applyFont="1" applyFill="1" applyBorder="1" applyAlignment="1">
      <alignment horizontal="center" vertical="center"/>
    </xf>
    <xf numFmtId="0" fontId="35" fillId="3"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xf>
    <xf numFmtId="0" fontId="38" fillId="0" borderId="0" xfId="0" applyFont="1" applyAlignment="1">
      <alignment horizontal="left" vertical="center"/>
    </xf>
    <xf numFmtId="0" fontId="16" fillId="3" borderId="0" xfId="0" applyFont="1" applyFill="1">
      <alignment vertical="center"/>
    </xf>
    <xf numFmtId="0" fontId="8" fillId="3" borderId="0" xfId="0" applyFont="1" applyFill="1">
      <alignment vertical="center"/>
    </xf>
    <xf numFmtId="0" fontId="43" fillId="3" borderId="0" xfId="0" applyFont="1" applyFill="1">
      <alignment vertical="center"/>
    </xf>
    <xf numFmtId="0" fontId="44" fillId="3" borderId="0" xfId="0" applyFont="1" applyFill="1">
      <alignment vertical="center"/>
    </xf>
    <xf numFmtId="0" fontId="44" fillId="0" borderId="0" xfId="0" applyFont="1">
      <alignment vertical="center"/>
    </xf>
    <xf numFmtId="0" fontId="11" fillId="2" borderId="57" xfId="0" applyFont="1" applyFill="1" applyBorder="1" applyAlignment="1">
      <alignment horizontal="center" vertical="center"/>
    </xf>
    <xf numFmtId="0" fontId="45" fillId="2" borderId="27" xfId="0" applyFont="1" applyFill="1" applyBorder="1" applyAlignment="1">
      <alignment horizontal="center" vertical="center"/>
    </xf>
    <xf numFmtId="0" fontId="45" fillId="2" borderId="24" xfId="0" applyFont="1" applyFill="1" applyBorder="1" applyAlignment="1">
      <alignment horizontal="center" vertical="center"/>
    </xf>
    <xf numFmtId="0" fontId="16" fillId="0" borderId="0" xfId="0" applyFont="1">
      <alignment vertical="center"/>
    </xf>
    <xf numFmtId="0" fontId="8" fillId="0" borderId="0" xfId="0" applyFont="1">
      <alignment vertical="center"/>
    </xf>
    <xf numFmtId="0" fontId="44" fillId="6" borderId="0" xfId="0" applyFont="1" applyFill="1">
      <alignment vertical="center"/>
    </xf>
    <xf numFmtId="0" fontId="44" fillId="0" borderId="0" xfId="0" applyFont="1" applyAlignment="1">
      <alignment horizontal="center" vertical="center"/>
    </xf>
    <xf numFmtId="0" fontId="21" fillId="0" borderId="0" xfId="0" applyFont="1" applyAlignment="1">
      <alignment horizontal="center" vertical="center" shrinkToFit="1"/>
    </xf>
    <xf numFmtId="0" fontId="4" fillId="0" borderId="0" xfId="0" applyFont="1">
      <alignment vertical="center"/>
    </xf>
    <xf numFmtId="0" fontId="2" fillId="0" borderId="85" xfId="0" applyFont="1" applyBorder="1">
      <alignment vertical="center"/>
    </xf>
    <xf numFmtId="0" fontId="23" fillId="3" borderId="0" xfId="0" applyFont="1" applyFill="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0" fontId="34" fillId="0" borderId="0" xfId="0" applyFont="1">
      <alignment vertical="center"/>
    </xf>
    <xf numFmtId="0" fontId="21" fillId="3" borderId="60" xfId="0" applyFont="1" applyFill="1" applyBorder="1">
      <alignment vertical="center"/>
    </xf>
    <xf numFmtId="0" fontId="21" fillId="3" borderId="35" xfId="0" applyFont="1" applyFill="1" applyBorder="1">
      <alignment vertical="center"/>
    </xf>
    <xf numFmtId="0" fontId="6" fillId="2" borderId="31" xfId="1" applyFont="1" applyFill="1" applyBorder="1" applyAlignment="1" applyProtection="1">
      <alignment horizontal="center" vertical="center"/>
      <protection locked="0"/>
    </xf>
    <xf numFmtId="0" fontId="6" fillId="2" borderId="41" xfId="1" applyFont="1" applyFill="1" applyBorder="1" applyAlignment="1" applyProtection="1">
      <alignment horizontal="center" vertical="center"/>
      <protection locked="0"/>
    </xf>
    <xf numFmtId="0" fontId="21" fillId="3" borderId="9" xfId="0" applyFont="1" applyFill="1" applyBorder="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72" xfId="0" applyFont="1" applyBorder="1">
      <alignment vertical="center"/>
    </xf>
    <xf numFmtId="0" fontId="2" fillId="0" borderId="86" xfId="0" applyFont="1" applyBorder="1">
      <alignment vertical="center"/>
    </xf>
    <xf numFmtId="0" fontId="2" fillId="0" borderId="73" xfId="0" applyFont="1" applyBorder="1">
      <alignment vertical="center"/>
    </xf>
    <xf numFmtId="0" fontId="4" fillId="0" borderId="0" xfId="0" applyFont="1">
      <alignment vertical="center"/>
    </xf>
    <xf numFmtId="0" fontId="48" fillId="0" borderId="0" xfId="0" applyFont="1">
      <alignment vertical="center"/>
    </xf>
    <xf numFmtId="0" fontId="21" fillId="3" borderId="0" xfId="0" applyFont="1" applyFill="1" applyAlignment="1">
      <alignment horizontal="left" vertical="center"/>
    </xf>
    <xf numFmtId="0" fontId="49" fillId="3" borderId="0" xfId="0" applyFont="1" applyFill="1">
      <alignment vertical="center"/>
    </xf>
    <xf numFmtId="0" fontId="4" fillId="0" borderId="0" xfId="0" applyFont="1">
      <alignment vertical="center"/>
    </xf>
    <xf numFmtId="0" fontId="4" fillId="0" borderId="0" xfId="0" applyFont="1">
      <alignment vertical="center"/>
    </xf>
    <xf numFmtId="0" fontId="21" fillId="0" borderId="0" xfId="0" applyFont="1">
      <alignment vertical="center"/>
    </xf>
    <xf numFmtId="0" fontId="44" fillId="0" borderId="0" xfId="0" applyFont="1">
      <alignment vertical="center"/>
    </xf>
    <xf numFmtId="0" fontId="4" fillId="6" borderId="0" xfId="0" applyFont="1" applyFill="1">
      <alignment vertical="center"/>
    </xf>
    <xf numFmtId="0" fontId="4" fillId="6" borderId="0" xfId="0" applyFont="1" applyFill="1" applyAlignment="1">
      <alignment vertical="center"/>
    </xf>
    <xf numFmtId="0" fontId="0" fillId="6" borderId="0" xfId="0" applyFill="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56" xfId="0" applyFont="1" applyBorder="1" applyAlignment="1">
      <alignment horizontal="center" vertical="center"/>
    </xf>
    <xf numFmtId="0" fontId="2" fillId="3" borderId="31" xfId="0" applyFont="1" applyFill="1" applyBorder="1" applyAlignment="1">
      <alignment horizontal="center" vertical="center" textRotation="255" wrapText="1"/>
    </xf>
    <xf numFmtId="0" fontId="2" fillId="0" borderId="0" xfId="0" applyFont="1" applyBorder="1" applyAlignment="1">
      <alignment horizontal="center" vertical="center"/>
    </xf>
    <xf numFmtId="0" fontId="2" fillId="0" borderId="28" xfId="0" applyFont="1" applyBorder="1">
      <alignment vertical="center"/>
    </xf>
    <xf numFmtId="0" fontId="34" fillId="2" borderId="30" xfId="0" applyFont="1" applyFill="1" applyBorder="1" applyAlignment="1">
      <alignment horizontal="center" vertical="center"/>
    </xf>
    <xf numFmtId="0" fontId="34" fillId="2" borderId="43" xfId="0" applyFont="1" applyFill="1" applyBorder="1" applyAlignment="1">
      <alignment horizontal="center" vertical="center"/>
    </xf>
    <xf numFmtId="0" fontId="35" fillId="0" borderId="0" xfId="0" applyFont="1" applyAlignment="1">
      <alignment horizontal="left"/>
    </xf>
    <xf numFmtId="0" fontId="0" fillId="3" borderId="1" xfId="0" applyFill="1" applyBorder="1" applyAlignment="1">
      <alignment horizontal="center" vertical="center" textRotation="255" wrapText="1"/>
    </xf>
    <xf numFmtId="0" fontId="0" fillId="0" borderId="0" xfId="0" applyBorder="1" applyAlignment="1">
      <alignment vertical="center" wrapText="1"/>
    </xf>
    <xf numFmtId="0" fontId="50" fillId="0" borderId="0" xfId="0" applyFont="1" applyBorder="1">
      <alignment vertical="center"/>
    </xf>
    <xf numFmtId="0" fontId="51" fillId="0" borderId="0" xfId="0" applyFont="1" applyBorder="1">
      <alignment vertical="center"/>
    </xf>
    <xf numFmtId="0" fontId="52" fillId="0" borderId="0" xfId="0" applyFont="1" applyBorder="1" applyAlignment="1">
      <alignment vertical="center" wrapText="1"/>
    </xf>
    <xf numFmtId="0" fontId="34" fillId="0" borderId="0" xfId="0" applyFont="1" applyBorder="1">
      <alignment vertical="center"/>
    </xf>
    <xf numFmtId="0" fontId="35" fillId="0" borderId="0" xfId="0" applyFont="1" applyBorder="1" applyAlignment="1">
      <alignment vertical="center" wrapText="1"/>
    </xf>
    <xf numFmtId="0" fontId="34" fillId="0" borderId="0" xfId="0" applyFont="1" applyFill="1" applyBorder="1">
      <alignment vertical="center"/>
    </xf>
    <xf numFmtId="0" fontId="35" fillId="0" borderId="0" xfId="0" applyFont="1" applyFill="1" applyBorder="1" applyAlignment="1">
      <alignment vertical="center" wrapText="1"/>
    </xf>
    <xf numFmtId="0" fontId="2"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34" fillId="2" borderId="92" xfId="0" applyFont="1" applyFill="1" applyBorder="1" applyAlignment="1">
      <alignment horizontal="center" vertical="center"/>
    </xf>
    <xf numFmtId="0" fontId="0" fillId="0" borderId="55" xfId="0" applyBorder="1" applyAlignment="1">
      <alignment horizontal="center" vertical="center"/>
    </xf>
    <xf numFmtId="0" fontId="2" fillId="0" borderId="3" xfId="0" applyFont="1" applyBorder="1">
      <alignment vertical="center"/>
    </xf>
    <xf numFmtId="0" fontId="2" fillId="0" borderId="56" xfId="0" applyFont="1" applyBorder="1" applyAlignment="1">
      <alignment horizontal="right" vertical="center"/>
    </xf>
    <xf numFmtId="0" fontId="35" fillId="3" borderId="0" xfId="0" applyFont="1" applyFill="1" applyBorder="1" applyAlignment="1">
      <alignment horizontal="left"/>
    </xf>
    <xf numFmtId="0" fontId="34" fillId="0" borderId="0" xfId="0" applyFont="1" applyBorder="1" applyAlignment="1">
      <alignment vertical="center"/>
    </xf>
    <xf numFmtId="0" fontId="34" fillId="3" borderId="0" xfId="0" applyFont="1" applyFill="1" applyBorder="1" applyAlignment="1">
      <alignment vertical="center" wrapText="1"/>
    </xf>
    <xf numFmtId="0" fontId="2" fillId="3" borderId="0" xfId="0" applyFont="1" applyFill="1" applyBorder="1" applyAlignment="1">
      <alignment vertical="center"/>
    </xf>
    <xf numFmtId="0" fontId="0" fillId="3" borderId="0" xfId="0" applyFill="1" applyBorder="1" applyAlignment="1">
      <alignment horizontal="center" vertical="center" textRotation="255" wrapText="1"/>
    </xf>
    <xf numFmtId="0" fontId="0" fillId="2" borderId="30" xfId="0" applyFill="1" applyBorder="1" applyAlignment="1">
      <alignment horizontal="center" vertical="center" wrapText="1"/>
    </xf>
    <xf numFmtId="0" fontId="0" fillId="0" borderId="0" xfId="0">
      <alignment vertical="center"/>
    </xf>
    <xf numFmtId="0" fontId="0" fillId="6" borderId="0" xfId="0" applyFill="1">
      <alignment vertical="center"/>
    </xf>
    <xf numFmtId="0" fontId="18" fillId="6" borderId="0" xfId="0" applyFont="1" applyFill="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29" fillId="0" borderId="0" xfId="0" applyFont="1" applyFill="1" applyBorder="1" applyAlignment="1">
      <alignment vertical="center"/>
    </xf>
    <xf numFmtId="0" fontId="27" fillId="0" borderId="0"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0" xfId="0" applyFont="1" applyFill="1" applyBorder="1" applyAlignment="1">
      <alignment horizontal="right" vertical="center"/>
    </xf>
    <xf numFmtId="0" fontId="8" fillId="2" borderId="32" xfId="1" quotePrefix="1" applyFont="1" applyFill="1" applyBorder="1" applyAlignment="1" applyProtection="1">
      <alignment horizontal="center" vertical="center"/>
      <protection locked="0"/>
    </xf>
    <xf numFmtId="0" fontId="8" fillId="2" borderId="33" xfId="1" quotePrefix="1" applyFont="1" applyFill="1" applyBorder="1" applyAlignment="1" applyProtection="1">
      <alignment horizontal="center" vertical="center"/>
      <protection locked="0"/>
    </xf>
    <xf numFmtId="0" fontId="5" fillId="2" borderId="33" xfId="1" quotePrefix="1" applyFont="1" applyFill="1" applyBorder="1" applyAlignment="1" applyProtection="1">
      <alignment horizontal="center" vertical="center" wrapText="1"/>
      <protection locked="0"/>
    </xf>
    <xf numFmtId="0" fontId="35" fillId="3" borderId="0" xfId="0" applyFont="1" applyFill="1" applyBorder="1">
      <alignment vertical="center"/>
    </xf>
    <xf numFmtId="0" fontId="35" fillId="0" borderId="55" xfId="0" applyFont="1" applyBorder="1" applyAlignment="1">
      <alignment horizontal="left" vertical="center"/>
    </xf>
    <xf numFmtId="0" fontId="35" fillId="0" borderId="1" xfId="0" applyFont="1" applyBorder="1" applyAlignment="1">
      <alignment horizontal="left" vertical="center"/>
    </xf>
    <xf numFmtId="0" fontId="2" fillId="2" borderId="1" xfId="0" applyFont="1" applyFill="1" applyBorder="1" applyAlignment="1">
      <alignment horizontal="center" vertical="center"/>
    </xf>
    <xf numFmtId="0" fontId="11" fillId="2" borderId="32" xfId="1" quotePrefix="1" applyFont="1" applyFill="1" applyBorder="1" applyAlignment="1" applyProtection="1">
      <alignment horizontal="center" vertical="center"/>
      <protection locked="0"/>
    </xf>
    <xf numFmtId="0" fontId="44" fillId="0" borderId="3" xfId="0" applyFont="1" applyBorder="1">
      <alignment vertical="center"/>
    </xf>
    <xf numFmtId="0" fontId="21" fillId="0" borderId="0" xfId="0" applyFont="1" applyAlignment="1">
      <alignment horizontal="left" vertical="center"/>
    </xf>
    <xf numFmtId="0" fontId="0" fillId="0" borderId="0" xfId="0" applyAlignment="1">
      <alignment horizontal="left" vertical="center"/>
    </xf>
    <xf numFmtId="0" fontId="47" fillId="0" borderId="0" xfId="0" applyFont="1" applyAlignment="1">
      <alignment horizontal="left" vertical="center"/>
    </xf>
    <xf numFmtId="0" fontId="27" fillId="0" borderId="0" xfId="0" applyFont="1">
      <alignment vertical="center"/>
    </xf>
    <xf numFmtId="0" fontId="15" fillId="0" borderId="0" xfId="1" quotePrefix="1" applyFont="1" applyAlignment="1" applyProtection="1">
      <alignment horizontal="left"/>
      <protection locked="0"/>
    </xf>
    <xf numFmtId="0" fontId="27" fillId="0" borderId="0" xfId="0" applyFont="1">
      <alignment vertical="center"/>
    </xf>
    <xf numFmtId="0" fontId="21" fillId="2" borderId="58" xfId="0" applyFont="1" applyFill="1" applyBorder="1" applyAlignment="1">
      <alignment horizontal="center" vertical="center"/>
    </xf>
    <xf numFmtId="0" fontId="46" fillId="2" borderId="17" xfId="1" applyFont="1" applyFill="1" applyBorder="1" applyAlignment="1" applyProtection="1">
      <alignment horizontal="center" vertical="center"/>
      <protection locked="0"/>
    </xf>
    <xf numFmtId="0" fontId="21" fillId="2" borderId="41" xfId="0" applyFont="1" applyFill="1" applyBorder="1" applyAlignment="1">
      <alignment horizontal="center" vertical="center"/>
    </xf>
    <xf numFmtId="38" fontId="21" fillId="0" borderId="98" xfId="3" applyFont="1" applyBorder="1">
      <alignment vertical="center"/>
    </xf>
    <xf numFmtId="38" fontId="21" fillId="0" borderId="21" xfId="3" applyFont="1" applyBorder="1">
      <alignment vertical="center"/>
    </xf>
    <xf numFmtId="38" fontId="21" fillId="0" borderId="68" xfId="3" applyFont="1" applyBorder="1">
      <alignment vertical="center"/>
    </xf>
    <xf numFmtId="0" fontId="21" fillId="2" borderId="46" xfId="0" applyFont="1" applyFill="1" applyBorder="1">
      <alignment vertical="center"/>
    </xf>
    <xf numFmtId="0" fontId="21" fillId="2" borderId="47" xfId="0" applyFont="1" applyFill="1" applyBorder="1">
      <alignment vertical="center"/>
    </xf>
    <xf numFmtId="0" fontId="21" fillId="2" borderId="71" xfId="0" applyFont="1" applyFill="1" applyBorder="1">
      <alignment vertical="center"/>
    </xf>
    <xf numFmtId="0" fontId="21" fillId="2" borderId="87" xfId="0" applyFont="1" applyFill="1" applyBorder="1" applyAlignment="1">
      <alignment horizontal="center" vertical="center"/>
    </xf>
    <xf numFmtId="0" fontId="21" fillId="2" borderId="99" xfId="0" applyFont="1" applyFill="1" applyBorder="1" applyAlignment="1">
      <alignment horizontal="center" vertical="center"/>
    </xf>
    <xf numFmtId="38" fontId="21" fillId="0" borderId="100" xfId="3" applyFont="1" applyBorder="1">
      <alignment vertical="center"/>
    </xf>
    <xf numFmtId="38" fontId="21" fillId="0" borderId="17" xfId="3" applyFont="1" applyBorder="1">
      <alignment vertical="center"/>
    </xf>
    <xf numFmtId="38" fontId="21" fillId="0" borderId="42" xfId="3" applyFont="1" applyBorder="1">
      <alignment vertical="center"/>
    </xf>
    <xf numFmtId="0" fontId="24" fillId="0" borderId="0" xfId="1" applyFont="1" applyAlignment="1" applyProtection="1">
      <protection locked="0"/>
    </xf>
    <xf numFmtId="0" fontId="6" fillId="0" borderId="0" xfId="1" applyFont="1" applyAlignment="1" applyProtection="1">
      <protection locked="0"/>
    </xf>
    <xf numFmtId="0" fontId="21" fillId="0" borderId="0" xfId="0" applyFont="1" applyAlignment="1"/>
    <xf numFmtId="0" fontId="0" fillId="3" borderId="1" xfId="0" applyFont="1" applyFill="1" applyBorder="1" applyAlignment="1">
      <alignment horizontal="center" vertical="center" textRotation="255" wrapText="1"/>
    </xf>
    <xf numFmtId="0" fontId="27" fillId="2" borderId="17" xfId="0" applyFont="1" applyFill="1" applyBorder="1" applyAlignment="1">
      <alignment horizontal="left" vertical="top" wrapText="1"/>
    </xf>
    <xf numFmtId="0" fontId="21" fillId="2" borderId="30" xfId="0" applyFont="1" applyFill="1" applyBorder="1" applyAlignment="1">
      <alignment horizontal="center" vertical="center"/>
    </xf>
    <xf numFmtId="0" fontId="27" fillId="0" borderId="0" xfId="0" applyFont="1">
      <alignment vertical="center"/>
    </xf>
    <xf numFmtId="0" fontId="15" fillId="2" borderId="24" xfId="1" applyFont="1" applyFill="1" applyBorder="1" applyAlignment="1" applyProtection="1">
      <alignment horizontal="center" vertical="center"/>
      <protection locked="0"/>
    </xf>
    <xf numFmtId="0" fontId="27" fillId="2" borderId="17" xfId="0" applyFont="1" applyFill="1" applyBorder="1" applyAlignment="1">
      <alignment horizontal="left" vertical="top" wrapText="1"/>
    </xf>
    <xf numFmtId="0" fontId="21" fillId="2" borderId="87" xfId="0" applyFont="1" applyFill="1" applyBorder="1" applyAlignment="1">
      <alignment horizontal="center" vertical="center"/>
    </xf>
    <xf numFmtId="0" fontId="21" fillId="2" borderId="102" xfId="0" applyFont="1" applyFill="1" applyBorder="1" applyAlignment="1">
      <alignment horizontal="center" vertical="center"/>
    </xf>
    <xf numFmtId="38" fontId="21" fillId="0" borderId="103" xfId="3" applyFont="1" applyBorder="1">
      <alignment vertical="center"/>
    </xf>
    <xf numFmtId="38" fontId="21" fillId="0" borderId="22" xfId="3" applyFont="1" applyBorder="1">
      <alignment vertical="center"/>
    </xf>
    <xf numFmtId="38" fontId="21" fillId="0" borderId="104" xfId="3" applyFont="1" applyBorder="1">
      <alignment vertical="center"/>
    </xf>
    <xf numFmtId="0" fontId="21" fillId="2" borderId="113" xfId="0" applyFont="1" applyFill="1" applyBorder="1">
      <alignment vertical="center"/>
    </xf>
    <xf numFmtId="38" fontId="21" fillId="0" borderId="123" xfId="3" applyFont="1" applyBorder="1">
      <alignment vertical="center"/>
    </xf>
    <xf numFmtId="38" fontId="21" fillId="0" borderId="122" xfId="3" applyFont="1" applyBorder="1">
      <alignment vertical="center"/>
    </xf>
    <xf numFmtId="38" fontId="21" fillId="0" borderId="124" xfId="3" applyFont="1" applyBorder="1">
      <alignment vertical="center"/>
    </xf>
    <xf numFmtId="0" fontId="55" fillId="0" borderId="0" xfId="0" applyFont="1" applyAlignment="1">
      <alignment horizontal="left" vertical="center" indent="6"/>
    </xf>
    <xf numFmtId="0" fontId="55" fillId="0" borderId="0" xfId="0" applyFont="1" applyAlignment="1">
      <alignment horizontal="left" vertical="center" indent="7"/>
    </xf>
    <xf numFmtId="0" fontId="2" fillId="0" borderId="69" xfId="0" applyFont="1" applyBorder="1">
      <alignment vertical="center"/>
    </xf>
    <xf numFmtId="0" fontId="2" fillId="0" borderId="0" xfId="0" applyFont="1" applyAlignment="1">
      <alignment horizontal="center" vertical="center"/>
    </xf>
    <xf numFmtId="0" fontId="48" fillId="0" borderId="1"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7" fillId="0" borderId="0" xfId="0" applyFont="1">
      <alignment vertical="center"/>
    </xf>
    <xf numFmtId="38" fontId="21" fillId="0" borderId="125" xfId="3" applyFont="1" applyBorder="1">
      <alignment vertical="center"/>
    </xf>
    <xf numFmtId="0" fontId="21" fillId="2" borderId="72" xfId="0" applyFont="1" applyFill="1" applyBorder="1" applyAlignment="1">
      <alignment horizontal="left" vertical="center"/>
    </xf>
    <xf numFmtId="0" fontId="21" fillId="2" borderId="72" xfId="0" applyFont="1" applyFill="1" applyBorder="1">
      <alignment vertical="center"/>
    </xf>
    <xf numFmtId="0" fontId="0" fillId="0" borderId="0" xfId="0">
      <alignment vertical="center"/>
    </xf>
    <xf numFmtId="0" fontId="26" fillId="0" borderId="0" xfId="1" quotePrefix="1" applyFont="1" applyAlignment="1" applyProtection="1">
      <alignment horizontal="left"/>
      <protection locked="0"/>
    </xf>
    <xf numFmtId="0" fontId="57" fillId="0" borderId="0" xfId="1" applyFont="1" applyAlignment="1" applyProtection="1">
      <protection locked="0"/>
    </xf>
    <xf numFmtId="0" fontId="0" fillId="0" borderId="0" xfId="0">
      <alignment vertical="center"/>
    </xf>
    <xf numFmtId="0" fontId="58" fillId="0" borderId="0" xfId="0" applyFont="1">
      <alignment vertical="center"/>
    </xf>
    <xf numFmtId="0" fontId="59" fillId="0" borderId="0" xfId="0" applyFont="1">
      <alignment vertical="center"/>
    </xf>
    <xf numFmtId="0" fontId="33" fillId="0" borderId="126" xfId="0" applyFont="1" applyBorder="1" applyAlignment="1">
      <alignment horizontal="center" vertical="center"/>
    </xf>
    <xf numFmtId="0" fontId="26" fillId="0" borderId="0" xfId="0" applyFont="1" applyAlignment="1">
      <alignment vertical="center"/>
    </xf>
    <xf numFmtId="0" fontId="60" fillId="0" borderId="0" xfId="1" applyFont="1" applyAlignment="1" applyProtection="1">
      <alignment vertical="center"/>
      <protection locked="0"/>
    </xf>
    <xf numFmtId="0" fontId="60" fillId="0" borderId="0" xfId="0" applyFont="1" applyAlignment="1">
      <alignment vertical="center"/>
    </xf>
    <xf numFmtId="0" fontId="8" fillId="2" borderId="24" xfId="1" quotePrefix="1" applyFont="1" applyFill="1" applyBorder="1" applyAlignment="1" applyProtection="1">
      <alignment horizontal="center" vertical="center" wrapText="1"/>
      <protection locked="0"/>
    </xf>
    <xf numFmtId="0" fontId="56" fillId="0" borderId="0" xfId="0" applyFont="1">
      <alignment vertical="center"/>
    </xf>
    <xf numFmtId="0" fontId="56" fillId="0" borderId="0" xfId="0" applyFont="1" applyAlignment="1">
      <alignment horizontal="left" vertical="center"/>
    </xf>
    <xf numFmtId="0" fontId="56" fillId="0" borderId="45" xfId="0" applyFont="1" applyBorder="1" applyAlignment="1">
      <alignment vertical="center"/>
    </xf>
    <xf numFmtId="0" fontId="56" fillId="0" borderId="45" xfId="0" applyFont="1" applyBorder="1" applyAlignment="1">
      <alignment horizontal="right" vertical="center"/>
    </xf>
    <xf numFmtId="0" fontId="14" fillId="0" borderId="0" xfId="0" applyFont="1">
      <alignment vertical="center"/>
    </xf>
    <xf numFmtId="0" fontId="13" fillId="11" borderId="30" xfId="0" applyFont="1" applyFill="1" applyBorder="1" applyAlignment="1">
      <alignment horizontal="center" vertical="center"/>
    </xf>
    <xf numFmtId="0" fontId="14" fillId="11" borderId="30" xfId="0" applyFont="1" applyFill="1" applyBorder="1" applyAlignment="1">
      <alignment horizontal="center" vertical="center"/>
    </xf>
    <xf numFmtId="0" fontId="2" fillId="0" borderId="31" xfId="0" applyFont="1" applyBorder="1">
      <alignment vertical="center"/>
    </xf>
    <xf numFmtId="0" fontId="2" fillId="0" borderId="55" xfId="0" applyFont="1" applyBorder="1">
      <alignment vertical="center"/>
    </xf>
    <xf numFmtId="0" fontId="34" fillId="3" borderId="15" xfId="0" applyFont="1" applyFill="1" applyBorder="1" applyAlignment="1">
      <alignment horizontal="left" vertical="center"/>
    </xf>
    <xf numFmtId="0" fontId="13" fillId="3" borderId="0" xfId="0" applyFont="1" applyFill="1" applyBorder="1" applyAlignment="1">
      <alignment horizontal="left" vertical="center"/>
    </xf>
    <xf numFmtId="0" fontId="34" fillId="3" borderId="1" xfId="0" applyFont="1" applyFill="1" applyBorder="1" applyAlignment="1">
      <alignment horizontal="left" vertical="center"/>
    </xf>
    <xf numFmtId="0" fontId="34" fillId="0" borderId="1" xfId="0" applyFont="1" applyBorder="1" applyAlignment="1">
      <alignment horizontal="left" vertical="center" wrapText="1"/>
    </xf>
    <xf numFmtId="0" fontId="34" fillId="0" borderId="1" xfId="0" applyFont="1" applyBorder="1">
      <alignment vertical="center"/>
    </xf>
    <xf numFmtId="0" fontId="34" fillId="0" borderId="41" xfId="0" applyFont="1" applyBorder="1">
      <alignment vertical="center"/>
    </xf>
    <xf numFmtId="0" fontId="34" fillId="0" borderId="41" xfId="0" applyFont="1" applyBorder="1" applyAlignment="1">
      <alignment vertical="center" wrapText="1"/>
    </xf>
    <xf numFmtId="0" fontId="34" fillId="0" borderId="1" xfId="0" applyFont="1" applyFill="1" applyBorder="1">
      <alignment vertical="center"/>
    </xf>
    <xf numFmtId="0" fontId="34" fillId="0" borderId="1" xfId="0" applyFont="1" applyFill="1" applyBorder="1" applyAlignment="1">
      <alignment vertical="center" wrapText="1"/>
    </xf>
    <xf numFmtId="0" fontId="34" fillId="0" borderId="55" xfId="0" applyFont="1" applyBorder="1" applyAlignment="1">
      <alignment vertical="center" wrapText="1"/>
    </xf>
    <xf numFmtId="0" fontId="34" fillId="0" borderId="1" xfId="0" applyFont="1" applyBorder="1" applyAlignment="1">
      <alignment vertical="center" wrapText="1"/>
    </xf>
    <xf numFmtId="0" fontId="35" fillId="2" borderId="0" xfId="0" applyFont="1" applyFill="1" applyAlignment="1">
      <alignment vertical="center" shrinkToFit="1"/>
    </xf>
    <xf numFmtId="0" fontId="27" fillId="2" borderId="46" xfId="0" applyFont="1" applyFill="1" applyBorder="1">
      <alignment vertical="center"/>
    </xf>
    <xf numFmtId="0" fontId="27" fillId="2" borderId="47" xfId="0" applyFont="1" applyFill="1" applyBorder="1">
      <alignment vertical="center"/>
    </xf>
    <xf numFmtId="0" fontId="27" fillId="2" borderId="71" xfId="0" applyFont="1" applyFill="1" applyBorder="1">
      <alignment vertical="center"/>
    </xf>
    <xf numFmtId="0" fontId="27" fillId="2" borderId="113" xfId="0" applyFont="1" applyFill="1" applyBorder="1">
      <alignment vertical="center"/>
    </xf>
    <xf numFmtId="0" fontId="25" fillId="0" borderId="0" xfId="0" applyFont="1">
      <alignment vertical="center"/>
    </xf>
    <xf numFmtId="0" fontId="0" fillId="0" borderId="0" xfId="0" applyAlignment="1">
      <alignment vertical="center"/>
    </xf>
    <xf numFmtId="0" fontId="35" fillId="3" borderId="0" xfId="0" applyFont="1" applyFill="1" applyAlignment="1">
      <alignment vertical="center"/>
    </xf>
    <xf numFmtId="0" fontId="0" fillId="0" borderId="69" xfId="0" applyBorder="1" applyAlignment="1">
      <alignment vertical="center"/>
    </xf>
    <xf numFmtId="0" fontId="0" fillId="0" borderId="0" xfId="0" applyAlignment="1">
      <alignment horizontal="left" vertical="center" wrapText="1"/>
    </xf>
    <xf numFmtId="0" fontId="61" fillId="0" borderId="130" xfId="0" applyFont="1" applyBorder="1" applyAlignment="1">
      <alignment horizontal="center" vertical="center" wrapText="1"/>
    </xf>
    <xf numFmtId="0" fontId="33" fillId="0" borderId="130" xfId="0" applyFont="1" applyBorder="1" applyAlignment="1">
      <alignment horizontal="center" vertical="center" wrapText="1"/>
    </xf>
    <xf numFmtId="0" fontId="3" fillId="3" borderId="0" xfId="0" applyFont="1" applyFill="1" applyAlignment="1">
      <alignment horizontal="left" vertical="center"/>
    </xf>
    <xf numFmtId="0" fontId="53" fillId="3" borderId="0" xfId="0" applyFont="1" applyFill="1">
      <alignment vertical="center"/>
    </xf>
    <xf numFmtId="0" fontId="18" fillId="3" borderId="0" xfId="0" applyFont="1" applyFill="1">
      <alignment vertical="center"/>
    </xf>
    <xf numFmtId="0" fontId="25" fillId="3" borderId="0" xfId="0" applyFont="1" applyFill="1">
      <alignment vertical="center"/>
    </xf>
    <xf numFmtId="0" fontId="3" fillId="3" borderId="0" xfId="0" applyFont="1" applyFill="1" applyAlignment="1">
      <alignment vertical="center"/>
    </xf>
    <xf numFmtId="0" fontId="0" fillId="3" borderId="0" xfId="0" applyFill="1" applyAlignment="1">
      <alignment vertical="center"/>
    </xf>
    <xf numFmtId="0" fontId="62" fillId="3" borderId="0" xfId="0" applyFont="1" applyFill="1" applyBorder="1" applyAlignment="1">
      <alignment horizontal="right" vertical="center"/>
    </xf>
    <xf numFmtId="0" fontId="62" fillId="0" borderId="0" xfId="0" applyFont="1">
      <alignment vertical="center"/>
    </xf>
    <xf numFmtId="0" fontId="62" fillId="3" borderId="0" xfId="0" applyFont="1" applyFill="1" applyAlignment="1">
      <alignment horizontal="center" vertical="center"/>
    </xf>
    <xf numFmtId="0" fontId="62" fillId="3" borderId="0" xfId="0" applyFont="1" applyFill="1" applyAlignment="1">
      <alignment horizontal="left" vertical="center"/>
    </xf>
    <xf numFmtId="0" fontId="62" fillId="3" borderId="0" xfId="0" applyFont="1" applyFill="1" applyAlignment="1">
      <alignment horizontal="right" vertical="center"/>
    </xf>
    <xf numFmtId="0" fontId="64" fillId="0" borderId="0" xfId="0" applyFont="1">
      <alignment vertical="center"/>
    </xf>
    <xf numFmtId="0" fontId="0" fillId="0" borderId="28" xfId="0" applyBorder="1" applyAlignment="1">
      <alignment vertical="center"/>
    </xf>
    <xf numFmtId="0" fontId="35" fillId="0" borderId="0" xfId="0" applyFont="1">
      <alignment vertical="center"/>
    </xf>
    <xf numFmtId="0" fontId="0" fillId="0" borderId="0" xfId="0" applyAlignment="1">
      <alignment horizontal="right" vertical="center"/>
    </xf>
    <xf numFmtId="0" fontId="11" fillId="2" borderId="33" xfId="1" quotePrefix="1" applyFont="1" applyFill="1" applyBorder="1" applyAlignment="1" applyProtection="1">
      <alignment horizontal="center" vertical="center"/>
      <protection locked="0"/>
    </xf>
    <xf numFmtId="0" fontId="12" fillId="2" borderId="27" xfId="0" applyFont="1" applyFill="1" applyBorder="1" applyAlignment="1">
      <alignment horizontal="center" vertical="center"/>
    </xf>
    <xf numFmtId="0" fontId="6" fillId="3" borderId="4" xfId="1" applyFont="1" applyFill="1" applyBorder="1" applyProtection="1">
      <alignment vertical="center"/>
      <protection locked="0"/>
    </xf>
    <xf numFmtId="0" fontId="6" fillId="3" borderId="8" xfId="1" applyFont="1" applyFill="1" applyBorder="1" applyProtection="1">
      <alignment vertical="center"/>
      <protection locked="0"/>
    </xf>
    <xf numFmtId="0" fontId="6" fillId="3" borderId="9" xfId="1" applyFont="1" applyFill="1" applyBorder="1" applyProtection="1">
      <alignment vertical="center"/>
      <protection locked="0"/>
    </xf>
    <xf numFmtId="0" fontId="30" fillId="3" borderId="117" xfId="4" applyFill="1" applyBorder="1" applyProtection="1">
      <alignment vertical="center"/>
      <protection locked="0"/>
    </xf>
    <xf numFmtId="0" fontId="30" fillId="3" borderId="118" xfId="4" applyFill="1" applyBorder="1" applyProtection="1">
      <alignment vertical="center"/>
      <protection locked="0"/>
    </xf>
    <xf numFmtId="0" fontId="30" fillId="3" borderId="119" xfId="4" applyFill="1" applyBorder="1" applyProtection="1">
      <alignment vertical="center"/>
      <protection locked="0"/>
    </xf>
    <xf numFmtId="176" fontId="6" fillId="3" borderId="127" xfId="1" applyNumberFormat="1" applyFont="1" applyFill="1" applyBorder="1" applyProtection="1">
      <alignment vertical="center"/>
      <protection locked="0"/>
    </xf>
    <xf numFmtId="176" fontId="6" fillId="3" borderId="128" xfId="1" applyNumberFormat="1" applyFont="1" applyFill="1" applyBorder="1" applyProtection="1">
      <alignment vertical="center"/>
      <protection locked="0"/>
    </xf>
    <xf numFmtId="176" fontId="6" fillId="3" borderId="129" xfId="1" applyNumberFormat="1" applyFont="1" applyFill="1" applyBorder="1" applyProtection="1">
      <alignment vertical="center"/>
      <protection locked="0"/>
    </xf>
    <xf numFmtId="0" fontId="6" fillId="3" borderId="14" xfId="1" applyFont="1" applyFill="1" applyBorder="1" applyProtection="1">
      <alignment vertical="center"/>
      <protection locked="0"/>
    </xf>
    <xf numFmtId="0" fontId="6" fillId="3" borderId="0" xfId="1" applyFont="1" applyFill="1" applyBorder="1" applyProtection="1">
      <alignment vertical="center"/>
      <protection locked="0"/>
    </xf>
    <xf numFmtId="0" fontId="6" fillId="3" borderId="108" xfId="1" applyFont="1" applyFill="1" applyBorder="1" applyProtection="1">
      <alignment vertical="center"/>
      <protection locked="0"/>
    </xf>
    <xf numFmtId="0" fontId="6" fillId="3" borderId="38" xfId="1" applyFont="1" applyFill="1" applyBorder="1" applyProtection="1">
      <alignment vertical="center"/>
      <protection locked="0"/>
    </xf>
    <xf numFmtId="0" fontId="6" fillId="3" borderId="7" xfId="1" applyFont="1" applyFill="1" applyBorder="1" applyProtection="1">
      <alignment vertical="center"/>
      <protection locked="0"/>
    </xf>
    <xf numFmtId="0" fontId="6" fillId="3" borderId="93" xfId="1" applyFont="1" applyFill="1" applyBorder="1" applyProtection="1">
      <alignment vertical="center"/>
      <protection locked="0"/>
    </xf>
    <xf numFmtId="0" fontId="6" fillId="3" borderId="34" xfId="1" applyFont="1" applyFill="1" applyBorder="1" applyProtection="1">
      <alignment vertical="center"/>
      <protection locked="0"/>
    </xf>
    <xf numFmtId="0" fontId="6" fillId="3" borderId="3" xfId="1" applyFont="1" applyFill="1" applyBorder="1" applyProtection="1">
      <alignment vertical="center"/>
      <protection locked="0"/>
    </xf>
    <xf numFmtId="0" fontId="6" fillId="3" borderId="6" xfId="1" applyFont="1" applyFill="1" applyBorder="1" applyProtection="1">
      <alignment vertical="center"/>
      <protection locked="0"/>
    </xf>
    <xf numFmtId="176" fontId="6" fillId="3" borderId="4" xfId="1" applyNumberFormat="1" applyFont="1" applyFill="1" applyBorder="1" applyProtection="1">
      <alignment vertical="center"/>
      <protection locked="0"/>
    </xf>
    <xf numFmtId="176" fontId="6" fillId="3" borderId="8" xfId="1" applyNumberFormat="1" applyFont="1" applyFill="1" applyBorder="1" applyProtection="1">
      <alignment vertical="center"/>
      <protection locked="0"/>
    </xf>
    <xf numFmtId="176" fontId="6" fillId="3" borderId="9" xfId="1" applyNumberFormat="1" applyFont="1" applyFill="1" applyBorder="1" applyProtection="1">
      <alignment vertical="center"/>
      <protection locked="0"/>
    </xf>
    <xf numFmtId="0" fontId="0" fillId="3" borderId="3" xfId="0" applyFill="1" applyBorder="1">
      <alignment vertical="center"/>
    </xf>
    <xf numFmtId="0" fontId="0" fillId="3" borderId="6" xfId="0" applyFill="1" applyBorder="1">
      <alignment vertical="center"/>
    </xf>
    <xf numFmtId="176" fontId="6" fillId="3" borderId="11" xfId="1" applyNumberFormat="1" applyFont="1" applyFill="1" applyBorder="1" applyProtection="1">
      <alignment vertical="center"/>
      <protection locked="0"/>
    </xf>
    <xf numFmtId="176" fontId="0" fillId="3" borderId="11" xfId="0" applyNumberFormat="1" applyFill="1" applyBorder="1">
      <alignment vertical="center"/>
    </xf>
    <xf numFmtId="176" fontId="0" fillId="3" borderId="23" xfId="0" applyNumberFormat="1" applyFill="1" applyBorder="1">
      <alignment vertical="center"/>
    </xf>
    <xf numFmtId="0" fontId="6" fillId="3" borderId="15" xfId="1" applyFont="1" applyFill="1" applyBorder="1" applyProtection="1">
      <alignment vertical="center"/>
      <protection locked="0"/>
    </xf>
    <xf numFmtId="0" fontId="0" fillId="3" borderId="15" xfId="0" applyFill="1" applyBorder="1">
      <alignment vertical="center"/>
    </xf>
    <xf numFmtId="0" fontId="0" fillId="3" borderId="94" xfId="0" applyFill="1" applyBorder="1">
      <alignment vertical="center"/>
    </xf>
    <xf numFmtId="0" fontId="6" fillId="3" borderId="28" xfId="1" applyFont="1" applyFill="1" applyBorder="1" applyProtection="1">
      <alignment vertical="center"/>
      <protection locked="0"/>
    </xf>
    <xf numFmtId="0" fontId="0" fillId="3" borderId="28" xfId="0" applyFill="1" applyBorder="1">
      <alignment vertical="center"/>
    </xf>
    <xf numFmtId="0" fontId="0" fillId="3" borderId="29" xfId="0" applyFill="1" applyBorder="1">
      <alignment vertical="center"/>
    </xf>
    <xf numFmtId="0" fontId="6" fillId="3" borderId="31" xfId="1" applyFont="1" applyFill="1" applyBorder="1" applyProtection="1">
      <alignment vertical="center"/>
      <protection locked="0"/>
    </xf>
    <xf numFmtId="0" fontId="0" fillId="3" borderId="31" xfId="0" applyFill="1" applyBorder="1">
      <alignment vertical="center"/>
    </xf>
    <xf numFmtId="0" fontId="0" fillId="3" borderId="35" xfId="0" applyFill="1" applyBorder="1">
      <alignment vertical="center"/>
    </xf>
    <xf numFmtId="0" fontId="6" fillId="3" borderId="1" xfId="1" applyFont="1" applyFill="1" applyBorder="1" applyProtection="1">
      <alignment vertical="center"/>
      <protection locked="0"/>
    </xf>
    <xf numFmtId="0" fontId="0" fillId="3" borderId="1" xfId="0" applyFill="1" applyBorder="1">
      <alignment vertical="center"/>
    </xf>
    <xf numFmtId="0" fontId="0" fillId="3" borderId="25" xfId="0" applyFill="1" applyBorder="1">
      <alignment vertical="center"/>
    </xf>
    <xf numFmtId="0" fontId="30" fillId="3" borderId="13" xfId="4" applyFill="1" applyBorder="1" applyProtection="1">
      <alignment vertical="center"/>
      <protection locked="0"/>
    </xf>
    <xf numFmtId="0" fontId="0" fillId="3" borderId="13" xfId="0" applyFill="1" applyBorder="1">
      <alignment vertical="center"/>
    </xf>
    <xf numFmtId="0" fontId="0" fillId="3" borderId="26" xfId="0" applyFill="1" applyBorder="1">
      <alignment vertical="center"/>
    </xf>
    <xf numFmtId="0" fontId="0" fillId="3" borderId="7" xfId="0" applyFill="1" applyBorder="1">
      <alignment vertical="center"/>
    </xf>
    <xf numFmtId="0" fontId="0" fillId="3" borderId="93" xfId="0" applyFill="1" applyBorder="1">
      <alignment vertical="center"/>
    </xf>
    <xf numFmtId="0" fontId="0" fillId="3" borderId="9" xfId="0" applyFill="1" applyBorder="1">
      <alignment vertical="center"/>
    </xf>
    <xf numFmtId="0" fontId="2" fillId="8" borderId="0" xfId="0" applyFont="1" applyFill="1" applyAlignment="1">
      <alignment horizontal="center" vertical="center"/>
    </xf>
    <xf numFmtId="0" fontId="2" fillId="2" borderId="58" xfId="0" applyFont="1" applyFill="1" applyBorder="1" applyAlignment="1">
      <alignment horizontal="center" vertical="center"/>
    </xf>
    <xf numFmtId="0" fontId="0" fillId="2" borderId="58" xfId="0" applyFill="1" applyBorder="1" applyAlignment="1">
      <alignment horizontal="center" vertical="center"/>
    </xf>
    <xf numFmtId="0" fontId="2" fillId="2" borderId="34"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31" xfId="0" applyFont="1" applyFill="1" applyBorder="1" applyAlignment="1">
      <alignment horizontal="center" vertical="center"/>
    </xf>
    <xf numFmtId="0" fontId="0" fillId="2" borderId="91" xfId="0" applyFont="1" applyFill="1" applyBorder="1" applyAlignment="1">
      <alignment horizontal="center" vertical="center"/>
    </xf>
    <xf numFmtId="0" fontId="42" fillId="9" borderId="34" xfId="0" applyFont="1" applyFill="1" applyBorder="1" applyAlignment="1">
      <alignment horizontal="center" vertical="center"/>
    </xf>
    <xf numFmtId="0" fontId="42" fillId="9" borderId="3" xfId="0" applyFont="1" applyFill="1"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37" xfId="0" applyBorder="1" applyAlignment="1">
      <alignment horizontal="center" vertical="center"/>
    </xf>
    <xf numFmtId="0" fontId="42" fillId="10" borderId="4" xfId="0" applyFont="1" applyFill="1" applyBorder="1" applyAlignment="1">
      <alignment horizontal="center" vertical="center"/>
    </xf>
    <xf numFmtId="0" fontId="42" fillId="10" borderId="8" xfId="0" applyFont="1" applyFill="1" applyBorder="1" applyAlignment="1">
      <alignment horizontal="center" vertical="center"/>
    </xf>
    <xf numFmtId="0" fontId="0" fillId="0" borderId="5" xfId="0" applyBorder="1" applyAlignment="1">
      <alignment horizontal="center" vertical="center"/>
    </xf>
    <xf numFmtId="0" fontId="35" fillId="11" borderId="34" xfId="0" applyFont="1" applyFill="1"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2" borderId="92" xfId="0" applyFill="1" applyBorder="1" applyAlignment="1">
      <alignment vertical="center"/>
    </xf>
    <xf numFmtId="0" fontId="0" fillId="2" borderId="92" xfId="0" applyFill="1" applyBorder="1" applyAlignment="1">
      <alignment horizontal="center" vertical="center"/>
    </xf>
    <xf numFmtId="0" fontId="11" fillId="2" borderId="33" xfId="1" quotePrefix="1" applyFont="1" applyFill="1" applyBorder="1" applyAlignment="1" applyProtection="1">
      <alignment horizontal="center" vertical="center" wrapText="1"/>
      <protection locked="0"/>
    </xf>
    <xf numFmtId="0" fontId="25" fillId="0" borderId="27" xfId="0" applyFont="1" applyBorder="1" applyAlignment="1">
      <alignment horizontal="center" vertical="center"/>
    </xf>
    <xf numFmtId="0" fontId="24" fillId="3" borderId="3" xfId="0" applyFont="1" applyFill="1" applyBorder="1" applyAlignment="1">
      <alignment vertical="center" wrapText="1"/>
    </xf>
    <xf numFmtId="0" fontId="27" fillId="0" borderId="0" xfId="0" applyFont="1">
      <alignment vertical="center"/>
    </xf>
    <xf numFmtId="49" fontId="6" fillId="3" borderId="1" xfId="1" applyNumberFormat="1" applyFont="1" applyFill="1" applyBorder="1" applyAlignment="1" applyProtection="1">
      <alignment horizontal="right" vertical="center"/>
      <protection locked="0"/>
    </xf>
    <xf numFmtId="49" fontId="21" fillId="3" borderId="25" xfId="0" applyNumberFormat="1" applyFont="1" applyFill="1" applyBorder="1" applyAlignment="1">
      <alignment horizontal="right" vertical="center"/>
    </xf>
    <xf numFmtId="176" fontId="21" fillId="3" borderId="23" xfId="0" applyNumberFormat="1" applyFont="1" applyFill="1" applyBorder="1">
      <alignment vertical="center"/>
    </xf>
    <xf numFmtId="0" fontId="21" fillId="3" borderId="94" xfId="0" applyFont="1" applyFill="1" applyBorder="1">
      <alignment vertical="center"/>
    </xf>
    <xf numFmtId="0" fontId="21" fillId="3" borderId="29" xfId="0" applyFont="1" applyFill="1" applyBorder="1">
      <alignment vertical="center"/>
    </xf>
    <xf numFmtId="49" fontId="6" fillId="3" borderId="58" xfId="1" applyNumberFormat="1" applyFont="1" applyFill="1" applyBorder="1" applyProtection="1">
      <alignment vertical="center"/>
      <protection locked="0"/>
    </xf>
    <xf numFmtId="49" fontId="21" fillId="3" borderId="59" xfId="0" applyNumberFormat="1" applyFont="1" applyFill="1" applyBorder="1">
      <alignment vertical="center"/>
    </xf>
    <xf numFmtId="0" fontId="6" fillId="3" borderId="41" xfId="1" applyFont="1" applyFill="1" applyBorder="1" applyProtection="1">
      <alignment vertical="center"/>
      <protection locked="0"/>
    </xf>
    <xf numFmtId="0" fontId="21" fillId="3" borderId="60" xfId="0" applyFont="1" applyFill="1" applyBorder="1">
      <alignment vertical="center"/>
    </xf>
    <xf numFmtId="0" fontId="21" fillId="3" borderId="6" xfId="0" applyFont="1" applyFill="1" applyBorder="1">
      <alignment vertical="center"/>
    </xf>
    <xf numFmtId="0" fontId="0" fillId="0" borderId="0" xfId="0" applyAlignment="1">
      <alignment vertical="center" wrapText="1"/>
    </xf>
    <xf numFmtId="0" fontId="0" fillId="0" borderId="0" xfId="0" applyAlignment="1">
      <alignment horizontal="center" vertical="center"/>
    </xf>
    <xf numFmtId="0" fontId="56" fillId="0" borderId="0" xfId="0" applyFont="1" applyAlignment="1">
      <alignment vertical="center" wrapText="1"/>
    </xf>
    <xf numFmtId="0" fontId="56" fillId="0" borderId="45" xfId="0" applyFont="1" applyBorder="1" applyAlignment="1">
      <alignment vertical="center"/>
    </xf>
    <xf numFmtId="0" fontId="2" fillId="0" borderId="80" xfId="0" applyFont="1" applyBorder="1" applyAlignment="1">
      <alignment vertical="top" wrapText="1"/>
    </xf>
    <xf numFmtId="0" fontId="0" fillId="0" borderId="69" xfId="0" applyBorder="1" applyAlignment="1">
      <alignment vertical="top"/>
    </xf>
    <xf numFmtId="0" fontId="0" fillId="0" borderId="0" xfId="0" applyBorder="1" applyAlignment="1">
      <alignment vertical="top"/>
    </xf>
    <xf numFmtId="0" fontId="0" fillId="0" borderId="76"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2" fillId="3" borderId="0" xfId="0" applyFont="1" applyFill="1" applyBorder="1">
      <alignment vertical="center"/>
    </xf>
    <xf numFmtId="0" fontId="0" fillId="3" borderId="0" xfId="0" applyFill="1" applyBorder="1">
      <alignment vertical="center"/>
    </xf>
    <xf numFmtId="0" fontId="34" fillId="3" borderId="0" xfId="0" applyFont="1" applyFill="1" applyAlignment="1">
      <alignment horizontal="center" vertical="center"/>
    </xf>
    <xf numFmtId="0" fontId="13" fillId="3" borderId="0" xfId="0" applyFont="1" applyFill="1" applyAlignment="1">
      <alignment horizontal="center" vertical="center"/>
    </xf>
    <xf numFmtId="0" fontId="3" fillId="3" borderId="0" xfId="0" applyFont="1" applyFill="1">
      <alignment vertical="center"/>
    </xf>
    <xf numFmtId="0" fontId="0" fillId="3" borderId="0" xfId="0" applyFill="1">
      <alignment vertical="center"/>
    </xf>
    <xf numFmtId="176" fontId="2" fillId="0" borderId="1" xfId="0" applyNumberFormat="1" applyFont="1" applyBorder="1" applyAlignment="1">
      <alignment vertical="center"/>
    </xf>
    <xf numFmtId="0" fontId="0" fillId="0" borderId="1" xfId="0" applyBorder="1" applyAlignment="1">
      <alignment vertical="center"/>
    </xf>
    <xf numFmtId="0" fontId="2" fillId="0" borderId="0" xfId="0" applyFont="1" applyAlignment="1">
      <alignment vertical="center"/>
    </xf>
    <xf numFmtId="0" fontId="2" fillId="3" borderId="0" xfId="0" applyFont="1" applyFill="1" applyAlignment="1">
      <alignment horizontal="left" vertical="center"/>
    </xf>
    <xf numFmtId="0" fontId="35" fillId="3" borderId="0" xfId="0" applyFont="1" applyFill="1" applyAlignme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vertical="center"/>
    </xf>
    <xf numFmtId="0" fontId="62" fillId="0" borderId="0" xfId="0" applyFont="1" applyAlignment="1">
      <alignment vertical="center"/>
    </xf>
    <xf numFmtId="38" fontId="21" fillId="3" borderId="44" xfId="3" applyFont="1" applyFill="1" applyBorder="1" applyAlignment="1">
      <alignment horizontal="right" vertical="center"/>
    </xf>
    <xf numFmtId="38" fontId="0" fillId="0" borderId="16" xfId="3" applyFont="1" applyBorder="1" applyAlignment="1">
      <alignment horizontal="right" vertical="center"/>
    </xf>
    <xf numFmtId="38" fontId="21" fillId="3" borderId="90" xfId="0" applyNumberFormat="1" applyFont="1" applyFill="1" applyBorder="1" applyAlignment="1">
      <alignment vertical="center"/>
    </xf>
    <xf numFmtId="0" fontId="0" fillId="0" borderId="44" xfId="0" applyBorder="1" applyAlignment="1">
      <alignment vertical="center"/>
    </xf>
    <xf numFmtId="0" fontId="15" fillId="2" borderId="10" xfId="1" applyFont="1" applyFill="1" applyBorder="1" applyAlignment="1" applyProtection="1">
      <alignment horizontal="center" vertical="center"/>
      <protection locked="0"/>
    </xf>
    <xf numFmtId="0" fontId="21" fillId="2" borderId="11" xfId="0" applyFont="1" applyFill="1" applyBorder="1">
      <alignment vertical="center"/>
    </xf>
    <xf numFmtId="0" fontId="15" fillId="2" borderId="24" xfId="1" applyFont="1" applyFill="1" applyBorder="1" applyAlignment="1" applyProtection="1">
      <alignment horizontal="center" vertical="center"/>
      <protection locked="0"/>
    </xf>
    <xf numFmtId="0" fontId="21" fillId="2" borderId="1" xfId="0" applyFont="1" applyFill="1" applyBorder="1">
      <alignment vertical="center"/>
    </xf>
    <xf numFmtId="0" fontId="26" fillId="2" borderId="24" xfId="1" applyFont="1" applyFill="1" applyBorder="1" applyAlignment="1" applyProtection="1">
      <alignment horizontal="center" vertical="center"/>
      <protection locked="0"/>
    </xf>
    <xf numFmtId="0" fontId="26" fillId="2" borderId="33" xfId="1" applyFont="1" applyFill="1" applyBorder="1" applyAlignment="1" applyProtection="1">
      <alignment horizontal="center" vertical="center"/>
      <protection locked="0"/>
    </xf>
    <xf numFmtId="0" fontId="21" fillId="2" borderId="32" xfId="0" applyFont="1" applyFill="1" applyBorder="1">
      <alignment vertical="center"/>
    </xf>
    <xf numFmtId="0" fontId="21" fillId="2" borderId="27" xfId="0" applyFont="1" applyFill="1" applyBorder="1">
      <alignment vertical="center"/>
    </xf>
    <xf numFmtId="0" fontId="26" fillId="2" borderId="33" xfId="0" applyFont="1" applyFill="1" applyBorder="1" applyAlignment="1">
      <alignment horizontal="center" vertical="top"/>
    </xf>
    <xf numFmtId="0" fontId="9" fillId="0" borderId="32" xfId="0" applyFont="1" applyBorder="1" applyAlignment="1">
      <alignment horizontal="center" vertical="top"/>
    </xf>
    <xf numFmtId="0" fontId="9" fillId="0" borderId="95" xfId="0" applyFont="1" applyBorder="1" applyAlignment="1">
      <alignment horizontal="center" vertical="top"/>
    </xf>
    <xf numFmtId="0" fontId="27" fillId="2" borderId="17" xfId="0" applyFont="1" applyFill="1" applyBorder="1" applyAlignment="1">
      <alignment horizontal="left" vertical="top" wrapText="1"/>
    </xf>
    <xf numFmtId="0" fontId="23" fillId="2" borderId="96" xfId="0" applyFont="1" applyFill="1" applyBorder="1" applyAlignment="1">
      <alignment horizontal="left" vertical="top" wrapText="1"/>
    </xf>
    <xf numFmtId="0" fontId="21" fillId="2" borderId="87" xfId="0" applyFont="1" applyFill="1" applyBorder="1" applyAlignment="1">
      <alignment horizontal="center" vertical="center" wrapText="1"/>
    </xf>
    <xf numFmtId="0" fontId="0" fillId="2" borderId="97" xfId="0" applyFill="1" applyBorder="1" applyAlignment="1">
      <alignment horizontal="center" vertical="center"/>
    </xf>
    <xf numFmtId="0" fontId="27" fillId="2" borderId="22" xfId="0" applyFont="1" applyFill="1" applyBorder="1" applyAlignment="1">
      <alignment horizontal="left" vertical="top" wrapText="1"/>
    </xf>
    <xf numFmtId="0" fontId="0" fillId="0" borderId="45" xfId="0" applyBorder="1" applyAlignment="1">
      <alignment horizontal="left" vertical="top" wrapText="1"/>
    </xf>
    <xf numFmtId="0" fontId="0" fillId="0" borderId="109" xfId="0" applyBorder="1" applyAlignment="1">
      <alignment horizontal="left" vertical="top" wrapText="1"/>
    </xf>
    <xf numFmtId="0" fontId="27" fillId="2" borderId="104" xfId="0" applyFont="1" applyFill="1" applyBorder="1" applyAlignment="1">
      <alignment horizontal="left" vertical="top" wrapText="1"/>
    </xf>
    <xf numFmtId="0" fontId="0" fillId="0" borderId="69" xfId="0" applyBorder="1" applyAlignment="1">
      <alignment horizontal="left" vertical="top" wrapText="1"/>
    </xf>
    <xf numFmtId="0" fontId="0" fillId="0" borderId="107" xfId="0" applyBorder="1" applyAlignment="1">
      <alignment horizontal="left" vertical="top" wrapText="1"/>
    </xf>
    <xf numFmtId="0" fontId="0" fillId="0" borderId="110" xfId="0" applyBorder="1" applyAlignment="1">
      <alignment horizontal="left" vertical="top" wrapText="1"/>
    </xf>
    <xf numFmtId="0" fontId="0" fillId="0" borderId="111" xfId="0" applyBorder="1" applyAlignment="1">
      <alignment horizontal="left" vertical="top" wrapText="1"/>
    </xf>
    <xf numFmtId="0" fontId="0" fillId="0" borderId="105" xfId="0" applyBorder="1" applyAlignment="1">
      <alignment horizontal="left" vertical="top" wrapText="1"/>
    </xf>
    <xf numFmtId="0" fontId="21" fillId="2" borderId="57" xfId="0" applyFont="1" applyFill="1" applyBorder="1" applyAlignment="1">
      <alignment horizontal="center" vertical="center"/>
    </xf>
    <xf numFmtId="0" fontId="0" fillId="0" borderId="112" xfId="0" applyFont="1" applyBorder="1" applyAlignment="1">
      <alignment horizontal="center" vertical="center"/>
    </xf>
    <xf numFmtId="0" fontId="29" fillId="2" borderId="114" xfId="0" applyFont="1" applyFill="1" applyBorder="1" applyAlignment="1">
      <alignment horizontal="center" vertical="center" wrapText="1"/>
    </xf>
    <xf numFmtId="0" fontId="29" fillId="0" borderId="115" xfId="0" applyFont="1" applyBorder="1" applyAlignment="1">
      <alignment horizontal="center" vertical="center" wrapText="1"/>
    </xf>
    <xf numFmtId="0" fontId="25" fillId="3" borderId="0" xfId="0" applyFont="1" applyFill="1">
      <alignment vertical="center"/>
    </xf>
    <xf numFmtId="0" fontId="5" fillId="0" borderId="19" xfId="1" applyFont="1" applyBorder="1" applyProtection="1">
      <alignment vertical="center"/>
      <protection locked="0"/>
    </xf>
    <xf numFmtId="0" fontId="22" fillId="0" borderId="19" xfId="0" applyFont="1" applyBorder="1">
      <alignment vertical="center"/>
    </xf>
    <xf numFmtId="0" fontId="22" fillId="0" borderId="20" xfId="0" applyFont="1" applyBorder="1">
      <alignment vertical="center"/>
    </xf>
    <xf numFmtId="0" fontId="5" fillId="0" borderId="42" xfId="1" applyFont="1" applyBorder="1" applyProtection="1">
      <alignment vertical="center"/>
      <protection locked="0"/>
    </xf>
    <xf numFmtId="0" fontId="22" fillId="0" borderId="42" xfId="0" applyFont="1" applyBorder="1">
      <alignment vertical="center"/>
    </xf>
    <xf numFmtId="0" fontId="22" fillId="0" borderId="68" xfId="0" applyFont="1" applyBorder="1">
      <alignment vertical="center"/>
    </xf>
    <xf numFmtId="0" fontId="5" fillId="0" borderId="58" xfId="1" applyFont="1" applyBorder="1" applyProtection="1">
      <alignment vertical="center"/>
      <protection locked="0"/>
    </xf>
    <xf numFmtId="0" fontId="22" fillId="0" borderId="58" xfId="0" applyFont="1" applyBorder="1">
      <alignment vertical="center"/>
    </xf>
    <xf numFmtId="0" fontId="22" fillId="0" borderId="59" xfId="0" applyFont="1" applyBorder="1">
      <alignment vertical="center"/>
    </xf>
    <xf numFmtId="0" fontId="27" fillId="0" borderId="0" xfId="0" applyFont="1" applyAlignment="1">
      <alignment vertical="center"/>
    </xf>
    <xf numFmtId="0" fontId="5" fillId="0" borderId="41" xfId="1" applyFont="1" applyBorder="1" applyProtection="1">
      <alignment vertical="center"/>
      <protection locked="0"/>
    </xf>
    <xf numFmtId="0" fontId="22" fillId="0" borderId="41" xfId="0" applyFont="1" applyBorder="1">
      <alignment vertical="center"/>
    </xf>
    <xf numFmtId="0" fontId="22" fillId="0" borderId="60" xfId="0" applyFont="1" applyBorder="1">
      <alignment vertical="center"/>
    </xf>
    <xf numFmtId="0" fontId="5" fillId="0" borderId="13" xfId="1" applyFont="1" applyBorder="1" applyProtection="1">
      <alignment vertical="center"/>
      <protection locked="0"/>
    </xf>
    <xf numFmtId="0" fontId="22" fillId="0" borderId="13" xfId="0" applyFont="1" applyBorder="1">
      <alignment vertical="center"/>
    </xf>
    <xf numFmtId="0" fontId="22" fillId="0" borderId="26" xfId="0" applyFont="1" applyBorder="1">
      <alignment vertical="center"/>
    </xf>
    <xf numFmtId="0" fontId="15" fillId="2" borderId="33" xfId="1" quotePrefix="1" applyFont="1" applyFill="1" applyBorder="1" applyAlignment="1" applyProtection="1">
      <alignment horizontal="center" vertical="center"/>
      <protection locked="0"/>
    </xf>
    <xf numFmtId="0" fontId="25" fillId="2" borderId="27" xfId="0" applyFont="1" applyFill="1" applyBorder="1" applyAlignment="1">
      <alignment horizontal="center" vertical="center"/>
    </xf>
    <xf numFmtId="0" fontId="5" fillId="0" borderId="4" xfId="1" applyFont="1" applyBorder="1" applyProtection="1">
      <alignment vertical="center"/>
      <protection locked="0"/>
    </xf>
    <xf numFmtId="0" fontId="22" fillId="0" borderId="9" xfId="0" applyFont="1" applyBorder="1">
      <alignment vertical="center"/>
    </xf>
    <xf numFmtId="0" fontId="5" fillId="0" borderId="1" xfId="1" applyFont="1" applyBorder="1" applyProtection="1">
      <alignment vertical="center"/>
      <protection locked="0"/>
    </xf>
    <xf numFmtId="0" fontId="22" fillId="0" borderId="1" xfId="0" applyFont="1" applyBorder="1">
      <alignment vertical="center"/>
    </xf>
    <xf numFmtId="0" fontId="22" fillId="0" borderId="25" xfId="0" applyFont="1" applyBorder="1">
      <alignment vertical="center"/>
    </xf>
    <xf numFmtId="0" fontId="15" fillId="2" borderId="4" xfId="1" applyFont="1" applyFill="1" applyBorder="1" applyAlignment="1" applyProtection="1">
      <alignment horizontal="right" vertical="center"/>
      <protection locked="0"/>
    </xf>
    <xf numFmtId="0" fontId="0" fillId="0" borderId="5" xfId="0" applyBorder="1" applyAlignment="1">
      <alignment horizontal="right" vertical="center"/>
    </xf>
    <xf numFmtId="38" fontId="21" fillId="0" borderId="123" xfId="3" applyFont="1" applyBorder="1" applyAlignment="1">
      <alignment vertical="center"/>
    </xf>
    <xf numFmtId="0" fontId="9" fillId="0" borderId="73" xfId="0" applyFont="1" applyBorder="1" applyAlignment="1">
      <alignment vertical="center"/>
    </xf>
    <xf numFmtId="0" fontId="21" fillId="6" borderId="0" xfId="0" applyFont="1" applyFill="1" applyAlignment="1">
      <alignment vertical="center"/>
    </xf>
    <xf numFmtId="0" fontId="0" fillId="6" borderId="0" xfId="0" applyFill="1" applyAlignment="1">
      <alignment vertical="center"/>
    </xf>
    <xf numFmtId="0" fontId="27" fillId="2" borderId="58" xfId="0" applyFont="1" applyFill="1" applyBorder="1" applyAlignment="1">
      <alignment horizontal="left" vertical="top" wrapText="1"/>
    </xf>
    <xf numFmtId="0" fontId="23" fillId="2" borderId="17" xfId="0" applyFont="1" applyFill="1" applyBorder="1" applyAlignment="1">
      <alignment horizontal="left" vertical="top" wrapText="1"/>
    </xf>
    <xf numFmtId="0" fontId="27" fillId="2" borderId="34" xfId="0" applyFont="1" applyFill="1" applyBorder="1" applyAlignment="1">
      <alignment horizontal="left" vertical="top" wrapText="1"/>
    </xf>
    <xf numFmtId="0" fontId="0" fillId="0" borderId="3" xfId="0" applyBorder="1" applyAlignment="1">
      <alignment horizontal="left" vertical="top"/>
    </xf>
    <xf numFmtId="0" fontId="0" fillId="0" borderId="6" xfId="0" applyBorder="1" applyAlignment="1">
      <alignment horizontal="left" vertical="top"/>
    </xf>
    <xf numFmtId="0" fontId="0" fillId="0" borderId="88" xfId="0" applyBorder="1" applyAlignment="1">
      <alignment horizontal="left" vertical="top"/>
    </xf>
    <xf numFmtId="0" fontId="0" fillId="0" borderId="83" xfId="0" applyBorder="1" applyAlignment="1">
      <alignment horizontal="left" vertical="top"/>
    </xf>
    <xf numFmtId="0" fontId="0" fillId="0" borderId="106" xfId="0" applyBorder="1" applyAlignment="1">
      <alignment horizontal="left" vertical="top"/>
    </xf>
    <xf numFmtId="0" fontId="0" fillId="0" borderId="88" xfId="0" applyBorder="1" applyAlignment="1">
      <alignment horizontal="left" vertical="top" wrapText="1"/>
    </xf>
    <xf numFmtId="0" fontId="0" fillId="0" borderId="83" xfId="0" applyBorder="1" applyAlignment="1">
      <alignment horizontal="left" vertical="top" wrapText="1"/>
    </xf>
    <xf numFmtId="0" fontId="0" fillId="0" borderId="106" xfId="0" applyBorder="1" applyAlignment="1">
      <alignment horizontal="left" vertical="top" wrapText="1"/>
    </xf>
    <xf numFmtId="0" fontId="21" fillId="2" borderId="101" xfId="0" applyFont="1" applyFill="1" applyBorder="1" applyAlignment="1">
      <alignment vertical="center"/>
    </xf>
    <xf numFmtId="0" fontId="0" fillId="0" borderId="112" xfId="0" applyBorder="1" applyAlignment="1">
      <alignment vertical="center"/>
    </xf>
    <xf numFmtId="0" fontId="0" fillId="0" borderId="116" xfId="0" applyBorder="1" applyAlignment="1">
      <alignment vertical="center"/>
    </xf>
    <xf numFmtId="0" fontId="21" fillId="2" borderId="4" xfId="0" applyFont="1" applyFill="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62" xfId="0" applyFont="1" applyFill="1" applyBorder="1" applyAlignment="1">
      <alignment horizontal="center" vertical="center"/>
    </xf>
    <xf numFmtId="0" fontId="0" fillId="0" borderId="48" xfId="0" applyBorder="1" applyAlignment="1">
      <alignment vertical="center"/>
    </xf>
    <xf numFmtId="0" fontId="0" fillId="0" borderId="120" xfId="0" applyBorder="1" applyAlignment="1">
      <alignment vertical="center"/>
    </xf>
    <xf numFmtId="0" fontId="46" fillId="2" borderId="22" xfId="1" applyFont="1" applyFill="1" applyBorder="1" applyAlignment="1" applyProtection="1">
      <alignment horizontal="center" vertical="center"/>
      <protection locked="0"/>
    </xf>
    <xf numFmtId="0" fontId="0" fillId="0" borderId="45" xfId="0" applyBorder="1" applyAlignment="1">
      <alignment vertical="center"/>
    </xf>
    <xf numFmtId="0" fontId="0" fillId="0" borderId="109" xfId="0" applyBorder="1" applyAlignment="1">
      <alignment vertical="center"/>
    </xf>
    <xf numFmtId="0" fontId="21" fillId="2" borderId="50" xfId="0" applyFont="1" applyFill="1" applyBorder="1" applyAlignment="1">
      <alignment horizontal="center" vertical="center"/>
    </xf>
    <xf numFmtId="0" fontId="0" fillId="0" borderId="51" xfId="0" applyBorder="1" applyAlignment="1">
      <alignment vertical="center"/>
    </xf>
    <xf numFmtId="0" fontId="0" fillId="0" borderId="121" xfId="0" applyBorder="1" applyAlignment="1">
      <alignment vertical="center"/>
    </xf>
    <xf numFmtId="0" fontId="21" fillId="0" borderId="104" xfId="0" applyFont="1" applyBorder="1" applyAlignment="1">
      <alignment horizontal="left" vertical="top" wrapText="1"/>
    </xf>
    <xf numFmtId="0" fontId="0" fillId="0" borderId="69" xfId="0" applyBorder="1" applyAlignment="1">
      <alignment horizontal="left" vertical="top"/>
    </xf>
    <xf numFmtId="0" fontId="0" fillId="0" borderId="107" xfId="0" applyBorder="1" applyAlignment="1">
      <alignment horizontal="left" vertical="top"/>
    </xf>
    <xf numFmtId="0" fontId="0" fillId="0" borderId="110" xfId="0" applyBorder="1" applyAlignment="1">
      <alignment horizontal="left" vertical="top"/>
    </xf>
    <xf numFmtId="0" fontId="0" fillId="0" borderId="111" xfId="0" applyBorder="1" applyAlignment="1">
      <alignment horizontal="left" vertical="top"/>
    </xf>
    <xf numFmtId="0" fontId="0" fillId="0" borderId="105" xfId="0" applyBorder="1" applyAlignment="1">
      <alignment horizontal="left" vertical="top"/>
    </xf>
    <xf numFmtId="0" fontId="0" fillId="0" borderId="112" xfId="0" applyBorder="1" applyAlignment="1">
      <alignment horizontal="center" vertical="center"/>
    </xf>
    <xf numFmtId="0" fontId="16" fillId="2" borderId="114" xfId="0" applyFont="1" applyFill="1" applyBorder="1" applyAlignment="1">
      <alignment horizontal="center" vertical="center" wrapText="1"/>
    </xf>
    <xf numFmtId="0" fontId="16" fillId="0" borderId="115" xfId="0" applyFont="1" applyBorder="1" applyAlignment="1">
      <alignment horizontal="center" vertical="center" wrapText="1"/>
    </xf>
    <xf numFmtId="0" fontId="21" fillId="0" borderId="34" xfId="0" applyFont="1" applyBorder="1" applyAlignment="1">
      <alignment horizontal="left" vertical="top"/>
    </xf>
    <xf numFmtId="0" fontId="9" fillId="0" borderId="3" xfId="0" applyFont="1" applyBorder="1" applyAlignment="1">
      <alignment horizontal="left" vertical="top"/>
    </xf>
    <xf numFmtId="0" fontId="9" fillId="0" borderId="88" xfId="0" applyFont="1" applyBorder="1" applyAlignment="1">
      <alignment horizontal="left" vertical="top"/>
    </xf>
    <xf numFmtId="0" fontId="9" fillId="0" borderId="83" xfId="0" applyFont="1" applyBorder="1" applyAlignment="1">
      <alignment horizontal="left" vertical="top"/>
    </xf>
    <xf numFmtId="0" fontId="0" fillId="0" borderId="69" xfId="0" applyBorder="1" applyAlignment="1">
      <alignment vertical="center"/>
    </xf>
    <xf numFmtId="0" fontId="0" fillId="0" borderId="107" xfId="0" applyBorder="1" applyAlignment="1">
      <alignment vertical="center"/>
    </xf>
    <xf numFmtId="0" fontId="0" fillId="0" borderId="14" xfId="0" applyBorder="1" applyAlignment="1">
      <alignment vertical="center"/>
    </xf>
    <xf numFmtId="0" fontId="0" fillId="0" borderId="108" xfId="0" applyBorder="1" applyAlignment="1">
      <alignment vertical="center"/>
    </xf>
    <xf numFmtId="0" fontId="0" fillId="0" borderId="88" xfId="0" applyBorder="1" applyAlignment="1">
      <alignment vertical="center"/>
    </xf>
    <xf numFmtId="0" fontId="0" fillId="0" borderId="83" xfId="0" applyBorder="1" applyAlignment="1">
      <alignment vertical="center"/>
    </xf>
    <xf numFmtId="0" fontId="0" fillId="0" borderId="106" xfId="0" applyBorder="1" applyAlignment="1">
      <alignment vertical="center"/>
    </xf>
    <xf numFmtId="176" fontId="21" fillId="2" borderId="4" xfId="0" applyNumberFormat="1" applyFont="1" applyFill="1" applyBorder="1" applyAlignment="1">
      <alignment vertical="center"/>
    </xf>
    <xf numFmtId="176" fontId="0" fillId="0" borderId="8" xfId="0" applyNumberFormat="1" applyBorder="1" applyAlignment="1">
      <alignment vertical="center"/>
    </xf>
    <xf numFmtId="176" fontId="0" fillId="0" borderId="9" xfId="0" applyNumberFormat="1" applyBorder="1" applyAlignment="1">
      <alignment vertical="center"/>
    </xf>
    <xf numFmtId="0" fontId="0" fillId="0" borderId="73" xfId="0" applyBorder="1" applyAlignment="1">
      <alignment vertical="center"/>
    </xf>
    <xf numFmtId="0" fontId="44" fillId="0" borderId="22" xfId="0" applyFont="1" applyBorder="1" applyAlignment="1">
      <alignment horizontal="center" vertical="center" wrapText="1"/>
    </xf>
    <xf numFmtId="0" fontId="0" fillId="0" borderId="45" xfId="0" applyBorder="1" applyAlignment="1">
      <alignment horizontal="center" vertical="center" wrapText="1"/>
    </xf>
    <xf numFmtId="0" fontId="0" fillId="0" borderId="36" xfId="0" applyBorder="1" applyAlignment="1">
      <alignment horizontal="center" vertical="center" wrapText="1"/>
    </xf>
    <xf numFmtId="0" fontId="44" fillId="0" borderId="36" xfId="0" applyFont="1" applyBorder="1" applyAlignment="1">
      <alignment horizontal="center" vertical="center"/>
    </xf>
    <xf numFmtId="0" fontId="44" fillId="0" borderId="17" xfId="0" applyFont="1" applyBorder="1" applyAlignment="1">
      <alignment horizontal="center" vertical="center"/>
    </xf>
    <xf numFmtId="0" fontId="44" fillId="0" borderId="0" xfId="0" applyFont="1">
      <alignment vertical="center"/>
    </xf>
    <xf numFmtId="0" fontId="44" fillId="0" borderId="50" xfId="0" applyFont="1" applyBorder="1" applyAlignment="1">
      <alignment horizontal="center" vertical="center"/>
    </xf>
    <xf numFmtId="0" fontId="44" fillId="0" borderId="52" xfId="0" applyFont="1" applyBorder="1" applyAlignment="1">
      <alignment horizontal="center" vertical="center"/>
    </xf>
    <xf numFmtId="0" fontId="44" fillId="0" borderId="50" xfId="0" applyFont="1" applyBorder="1" applyAlignment="1">
      <alignment horizontal="center" vertical="center" shrinkToFit="1"/>
    </xf>
    <xf numFmtId="0" fontId="44" fillId="0" borderId="51" xfId="0" applyFont="1" applyBorder="1" applyAlignment="1">
      <alignment horizontal="center" vertical="center" shrinkToFit="1"/>
    </xf>
    <xf numFmtId="0" fontId="44" fillId="0" borderId="52" xfId="0" applyFont="1" applyBorder="1" applyAlignment="1">
      <alignment horizontal="center" vertical="center" shrinkToFit="1"/>
    </xf>
    <xf numFmtId="0" fontId="44" fillId="0" borderId="41" xfId="0" applyFont="1" applyBorder="1" applyAlignment="1">
      <alignment horizontal="center" vertical="center"/>
    </xf>
    <xf numFmtId="0" fontId="44" fillId="0" borderId="54" xfId="0" applyFont="1" applyBorder="1" applyAlignment="1">
      <alignment horizontal="center" vertical="center"/>
    </xf>
    <xf numFmtId="0" fontId="44" fillId="0" borderId="65" xfId="0" applyFont="1" applyBorder="1" applyAlignment="1">
      <alignment horizontal="center" vertical="center"/>
    </xf>
    <xf numFmtId="0" fontId="44" fillId="0" borderId="22" xfId="0" applyFont="1" applyBorder="1" applyAlignment="1">
      <alignment horizontal="center" vertical="center"/>
    </xf>
    <xf numFmtId="0" fontId="44" fillId="0" borderId="22"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36" xfId="0" applyFont="1" applyBorder="1" applyAlignment="1">
      <alignment horizontal="center" vertical="center" shrinkToFit="1"/>
    </xf>
    <xf numFmtId="0" fontId="44" fillId="0" borderId="40" xfId="0" applyFont="1" applyBorder="1" applyAlignment="1">
      <alignment horizontal="center" vertical="center"/>
    </xf>
    <xf numFmtId="0" fontId="44" fillId="0" borderId="39" xfId="0" applyFont="1" applyBorder="1" applyAlignment="1">
      <alignment horizontal="center" vertical="center"/>
    </xf>
    <xf numFmtId="0" fontId="0" fillId="0" borderId="45" xfId="0" applyBorder="1" applyAlignment="1">
      <alignment horizontal="center" vertical="center" shrinkToFit="1"/>
    </xf>
    <xf numFmtId="0" fontId="0" fillId="0" borderId="36" xfId="0" applyBorder="1" applyAlignment="1">
      <alignment horizontal="center" vertical="center" shrinkToFit="1"/>
    </xf>
    <xf numFmtId="0" fontId="0" fillId="0" borderId="52" xfId="0" applyBorder="1" applyAlignment="1">
      <alignment horizontal="center" vertical="center" shrinkToFit="1"/>
    </xf>
    <xf numFmtId="0" fontId="44" fillId="2" borderId="34" xfId="0" applyFont="1"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38"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56" xfId="0" applyFill="1" applyBorder="1" applyAlignment="1">
      <alignment horizontal="center" vertical="center"/>
    </xf>
    <xf numFmtId="0" fontId="0" fillId="2" borderId="37" xfId="0" applyFill="1" applyBorder="1" applyAlignment="1">
      <alignment horizontal="center" vertical="center"/>
    </xf>
    <xf numFmtId="0" fontId="16" fillId="2" borderId="80"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61" xfId="0" applyFont="1" applyFill="1" applyBorder="1" applyAlignment="1">
      <alignment horizontal="center" vertical="center"/>
    </xf>
    <xf numFmtId="0" fontId="13" fillId="2" borderId="77"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37" xfId="0" applyFont="1" applyFill="1" applyBorder="1" applyAlignment="1">
      <alignment horizontal="center" vertical="center"/>
    </xf>
    <xf numFmtId="0" fontId="44" fillId="2" borderId="3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0" fillId="2" borderId="56"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7" xfId="0" applyFill="1" applyBorder="1" applyAlignment="1">
      <alignment horizontal="center" vertical="center" wrapText="1"/>
    </xf>
    <xf numFmtId="0" fontId="44" fillId="2" borderId="3" xfId="0" applyFont="1" applyFill="1" applyBorder="1" applyAlignment="1">
      <alignment horizontal="center" vertical="center"/>
    </xf>
    <xf numFmtId="0" fontId="44" fillId="2" borderId="88" xfId="0" applyFont="1" applyFill="1" applyBorder="1" applyAlignment="1">
      <alignment horizontal="center" vertical="center"/>
    </xf>
    <xf numFmtId="0" fontId="44" fillId="2" borderId="83" xfId="0" applyFont="1" applyFill="1" applyBorder="1" applyAlignment="1">
      <alignment horizontal="center" vertical="center"/>
    </xf>
    <xf numFmtId="0" fontId="0" fillId="2" borderId="83" xfId="0" applyFill="1" applyBorder="1" applyAlignment="1">
      <alignment horizontal="center" vertical="center"/>
    </xf>
    <xf numFmtId="0" fontId="0" fillId="2" borderId="89" xfId="0" applyFill="1" applyBorder="1" applyAlignment="1">
      <alignment horizontal="center" vertical="center"/>
    </xf>
    <xf numFmtId="0" fontId="44" fillId="0" borderId="62" xfId="0" applyFont="1" applyBorder="1" applyAlignment="1">
      <alignment horizontal="center" vertical="center" shrinkToFit="1"/>
    </xf>
    <xf numFmtId="0" fontId="0" fillId="0" borderId="49" xfId="0" applyBorder="1" applyAlignment="1">
      <alignment horizontal="center" vertical="center" shrinkToFit="1"/>
    </xf>
    <xf numFmtId="0" fontId="44" fillId="2" borderId="2"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0" xfId="0" applyFont="1" applyFill="1" applyAlignment="1">
      <alignment horizontal="center" vertical="center"/>
    </xf>
    <xf numFmtId="0" fontId="44" fillId="2" borderId="5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37" xfId="0" applyFont="1" applyFill="1" applyBorder="1" applyAlignment="1">
      <alignment horizontal="center" vertical="center"/>
    </xf>
    <xf numFmtId="0" fontId="5" fillId="0" borderId="7" xfId="0" applyFont="1" applyBorder="1" applyAlignment="1">
      <alignment horizontal="center" vertical="center"/>
    </xf>
    <xf numFmtId="0" fontId="44" fillId="0" borderId="49" xfId="0" applyFont="1" applyBorder="1" applyAlignment="1">
      <alignment horizontal="center" vertical="center"/>
    </xf>
    <xf numFmtId="0" fontId="44" fillId="0" borderId="58" xfId="0" applyFont="1" applyBorder="1" applyAlignment="1">
      <alignment horizontal="center" vertical="center"/>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3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75" xfId="0" applyFont="1" applyFill="1" applyBorder="1" applyAlignment="1">
      <alignment horizontal="center" vertical="center"/>
    </xf>
    <xf numFmtId="0" fontId="16" fillId="2" borderId="0" xfId="0" applyFont="1" applyFill="1" applyAlignment="1">
      <alignment horizontal="center" vertical="center"/>
    </xf>
    <xf numFmtId="0" fontId="16" fillId="2" borderId="76" xfId="0" applyFont="1" applyFill="1" applyBorder="1" applyAlignment="1">
      <alignment horizontal="center" vertical="center"/>
    </xf>
    <xf numFmtId="0" fontId="16" fillId="2" borderId="77"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78" xfId="0" applyFont="1" applyFill="1" applyBorder="1" applyAlignment="1">
      <alignment horizontal="center" vertical="center"/>
    </xf>
    <xf numFmtId="0" fontId="44" fillId="0" borderId="62" xfId="0" applyFont="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44" fillId="0" borderId="48" xfId="0" applyFont="1" applyBorder="1" applyAlignment="1">
      <alignment horizontal="center" vertical="center" shrinkToFit="1"/>
    </xf>
    <xf numFmtId="0" fontId="44" fillId="0" borderId="49" xfId="0" applyFont="1" applyBorder="1" applyAlignment="1">
      <alignment horizontal="center" vertical="center" shrinkToFit="1"/>
    </xf>
    <xf numFmtId="0" fontId="44" fillId="2" borderId="4" xfId="0" applyFont="1" applyFill="1" applyBorder="1" applyAlignment="1">
      <alignment horizontal="left" vertical="center"/>
    </xf>
    <xf numFmtId="0" fontId="44" fillId="2" borderId="8" xfId="0" applyFont="1" applyFill="1" applyBorder="1" applyAlignment="1">
      <alignment horizontal="left" vertical="center"/>
    </xf>
    <xf numFmtId="0" fontId="44" fillId="0" borderId="1" xfId="0" applyFont="1" applyBorder="1" applyAlignment="1">
      <alignment horizontal="left" vertical="center" shrinkToFit="1"/>
    </xf>
    <xf numFmtId="0" fontId="44" fillId="0" borderId="1" xfId="0" applyFont="1" applyBorder="1" applyAlignment="1">
      <alignment horizontal="center" vertical="center" shrinkToFit="1"/>
    </xf>
    <xf numFmtId="0" fontId="44" fillId="2" borderId="1" xfId="0" applyFont="1" applyFill="1" applyBorder="1">
      <alignment vertical="center"/>
    </xf>
    <xf numFmtId="0" fontId="25" fillId="3" borderId="0" xfId="0" applyFont="1" applyFill="1" applyAlignment="1">
      <alignment vertical="center"/>
    </xf>
    <xf numFmtId="0" fontId="21" fillId="3" borderId="0" xfId="0" applyFont="1" applyFill="1" applyAlignment="1">
      <alignment vertical="center"/>
    </xf>
    <xf numFmtId="0" fontId="0" fillId="3" borderId="0" xfId="0" applyFill="1" applyAlignment="1">
      <alignment vertical="center"/>
    </xf>
    <xf numFmtId="0" fontId="44" fillId="0" borderId="0" xfId="0" applyFont="1" applyAlignment="1">
      <alignment horizontal="left" vertical="center" wrapText="1"/>
    </xf>
    <xf numFmtId="0" fontId="32" fillId="0" borderId="0" xfId="0" applyFont="1" applyAlignment="1">
      <alignment vertical="center"/>
    </xf>
    <xf numFmtId="0" fontId="44" fillId="0" borderId="62"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0" fillId="0" borderId="48" xfId="0" applyBorder="1" applyAlignment="1">
      <alignment horizontal="center" vertical="center" shrinkToFit="1"/>
    </xf>
    <xf numFmtId="0" fontId="2" fillId="3" borderId="0" xfId="0" applyFont="1" applyFill="1" applyAlignment="1">
      <alignment vertical="center"/>
    </xf>
    <xf numFmtId="176" fontId="62" fillId="3" borderId="0" xfId="0" applyNumberFormat="1" applyFont="1" applyFill="1" applyBorder="1" applyAlignment="1">
      <alignment horizontal="center" vertical="center"/>
    </xf>
    <xf numFmtId="0" fontId="63" fillId="3" borderId="0" xfId="0" applyFont="1" applyFill="1" applyBorder="1" applyAlignment="1">
      <alignment horizontal="center" vertical="center"/>
    </xf>
    <xf numFmtId="0" fontId="62" fillId="3" borderId="0" xfId="0" applyFont="1" applyFill="1">
      <alignment vertical="center"/>
    </xf>
    <xf numFmtId="0" fontId="63" fillId="3" borderId="0" xfId="0" applyFont="1" applyFill="1">
      <alignment vertical="center"/>
    </xf>
    <xf numFmtId="0" fontId="62" fillId="0" borderId="0" xfId="0" applyFont="1" applyAlignment="1">
      <alignment horizontal="center" vertical="center"/>
    </xf>
    <xf numFmtId="0" fontId="63" fillId="0" borderId="0" xfId="0" applyFont="1" applyAlignment="1">
      <alignment horizontal="center" vertical="center"/>
    </xf>
    <xf numFmtId="0" fontId="2" fillId="0" borderId="0" xfId="0" applyFont="1" applyAlignment="1">
      <alignment horizontal="center" vertical="center"/>
    </xf>
    <xf numFmtId="0" fontId="65" fillId="3" borderId="0" xfId="0" applyFont="1" applyFill="1" applyAlignment="1">
      <alignment vertical="center"/>
    </xf>
    <xf numFmtId="0" fontId="10" fillId="3" borderId="0" xfId="0" applyFont="1" applyFill="1" applyAlignment="1">
      <alignment vertical="center"/>
    </xf>
    <xf numFmtId="0" fontId="40" fillId="3" borderId="0" xfId="0" applyFont="1" applyFill="1" applyAlignment="1">
      <alignment horizontal="center" vertical="center"/>
    </xf>
    <xf numFmtId="0" fontId="41" fillId="3" borderId="0" xfId="0" applyFont="1" applyFill="1" applyAlignment="1">
      <alignment horizontal="center" vertical="center"/>
    </xf>
    <xf numFmtId="0" fontId="34" fillId="0" borderId="38" xfId="0" applyFont="1" applyBorder="1" applyAlignment="1">
      <alignment vertical="center"/>
    </xf>
    <xf numFmtId="0" fontId="0" fillId="0" borderId="37" xfId="0" applyBorder="1" applyAlignment="1">
      <alignment vertical="center"/>
    </xf>
    <xf numFmtId="0" fontId="35" fillId="0" borderId="38" xfId="0" applyFont="1" applyBorder="1" applyAlignment="1">
      <alignment vertical="center"/>
    </xf>
    <xf numFmtId="0" fontId="23" fillId="0" borderId="7" xfId="0" applyFont="1" applyBorder="1" applyAlignment="1">
      <alignment vertical="center"/>
    </xf>
    <xf numFmtId="0" fontId="39" fillId="0" borderId="0" xfId="0" applyFont="1" applyAlignment="1">
      <alignment horizontal="center" vertical="center"/>
    </xf>
    <xf numFmtId="0" fontId="12" fillId="0" borderId="0" xfId="0" applyFont="1" applyAlignment="1">
      <alignment horizontal="center" vertical="center"/>
    </xf>
    <xf numFmtId="0" fontId="63" fillId="0" borderId="0" xfId="0" applyFont="1" applyAlignment="1">
      <alignment vertical="center"/>
    </xf>
    <xf numFmtId="0" fontId="2" fillId="0" borderId="0" xfId="0" applyFont="1" applyAlignment="1">
      <alignment vertical="center" wrapText="1"/>
    </xf>
    <xf numFmtId="0" fontId="0" fillId="0" borderId="0" xfId="0" applyFont="1" applyAlignment="1">
      <alignment vertical="center" wrapText="1"/>
    </xf>
    <xf numFmtId="0" fontId="2" fillId="0" borderId="53" xfId="0" applyFont="1" applyBorder="1" applyAlignment="1">
      <alignment vertical="center"/>
    </xf>
    <xf numFmtId="0" fontId="0" fillId="0" borderId="74" xfId="0" applyBorder="1" applyAlignment="1">
      <alignment vertical="center"/>
    </xf>
    <xf numFmtId="0" fontId="2" fillId="2" borderId="102" xfId="0" applyFont="1" applyFill="1" applyBorder="1" applyAlignment="1">
      <alignment horizontal="center" vertical="center"/>
    </xf>
    <xf numFmtId="0" fontId="0" fillId="2" borderId="43" xfId="0" applyFill="1" applyBorder="1">
      <alignment vertical="center"/>
    </xf>
    <xf numFmtId="0" fontId="0" fillId="2" borderId="131" xfId="0" applyFill="1" applyBorder="1" applyAlignment="1">
      <alignment horizontal="center" vertical="center"/>
    </xf>
    <xf numFmtId="0" fontId="0" fillId="2" borderId="43" xfId="0" applyFill="1" applyBorder="1" applyAlignment="1">
      <alignment horizontal="center" vertical="center"/>
    </xf>
    <xf numFmtId="0" fontId="35" fillId="0" borderId="4" xfId="0" applyFont="1" applyBorder="1" applyAlignment="1">
      <alignment vertical="center"/>
    </xf>
    <xf numFmtId="0" fontId="23" fillId="0" borderId="8" xfId="0" applyFont="1" applyBorder="1" applyAlignment="1">
      <alignment vertical="center"/>
    </xf>
    <xf numFmtId="0" fontId="0" fillId="0" borderId="5" xfId="0" applyBorder="1" applyAlignment="1">
      <alignment vertical="center"/>
    </xf>
    <xf numFmtId="0" fontId="34" fillId="0" borderId="4" xfId="0" applyFont="1" applyBorder="1" applyAlignment="1">
      <alignment vertical="center"/>
    </xf>
    <xf numFmtId="0" fontId="35" fillId="0" borderId="0" xfId="0" applyFont="1" applyBorder="1" applyAlignment="1">
      <alignment wrapText="1"/>
    </xf>
    <xf numFmtId="0" fontId="23" fillId="0" borderId="0" xfId="0" applyFont="1" applyBorder="1" applyAlignment="1">
      <alignment wrapText="1"/>
    </xf>
    <xf numFmtId="0" fontId="2" fillId="0" borderId="80" xfId="0" applyFon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176" fontId="2" fillId="0" borderId="0" xfId="0" applyNumberFormat="1" applyFont="1" applyAlignment="1">
      <alignment vertical="center"/>
    </xf>
    <xf numFmtId="0" fontId="0" fillId="0" borderId="81" xfId="0" applyBorder="1" applyAlignment="1">
      <alignment vertical="top"/>
    </xf>
    <xf numFmtId="0" fontId="0" fillId="0" borderId="75" xfId="0" applyBorder="1" applyAlignment="1">
      <alignment vertical="top"/>
    </xf>
    <xf numFmtId="0" fontId="0" fillId="0" borderId="0" xfId="0" applyFont="1" applyAlignment="1">
      <alignment horizontal="center" vertical="center"/>
    </xf>
    <xf numFmtId="0" fontId="0" fillId="0" borderId="0" xfId="0" applyFont="1" applyAlignment="1">
      <alignment vertical="center"/>
    </xf>
    <xf numFmtId="0" fontId="0" fillId="0" borderId="4" xfId="0" applyBorder="1" applyAlignment="1">
      <alignment vertical="center" wrapText="1"/>
    </xf>
    <xf numFmtId="0" fontId="0" fillId="0" borderId="8" xfId="0" applyBorder="1" applyAlignment="1">
      <alignment vertical="center" wrapText="1"/>
    </xf>
    <xf numFmtId="0" fontId="4" fillId="0" borderId="34" xfId="0" applyFont="1" applyBorder="1" applyAlignment="1">
      <alignment vertical="top"/>
    </xf>
    <xf numFmtId="0" fontId="0" fillId="0" borderId="3" xfId="0" applyBorder="1" applyAlignment="1">
      <alignment vertical="top"/>
    </xf>
    <xf numFmtId="0" fontId="0" fillId="0" borderId="2" xfId="0" applyBorder="1" applyAlignment="1">
      <alignment vertical="top"/>
    </xf>
    <xf numFmtId="0" fontId="0" fillId="0" borderId="14" xfId="0" applyBorder="1" applyAlignment="1">
      <alignment vertical="top"/>
    </xf>
    <xf numFmtId="0" fontId="0" fillId="0" borderId="0" xfId="0" applyAlignment="1">
      <alignment vertical="top"/>
    </xf>
    <xf numFmtId="0" fontId="0" fillId="0" borderId="56" xfId="0" applyBorder="1" applyAlignment="1">
      <alignment vertical="top"/>
    </xf>
    <xf numFmtId="0" fontId="0" fillId="0" borderId="38" xfId="0" applyBorder="1" applyAlignment="1">
      <alignment vertical="top"/>
    </xf>
    <xf numFmtId="0" fontId="0" fillId="0" borderId="7" xfId="0" applyBorder="1" applyAlignment="1">
      <alignment vertical="top"/>
    </xf>
    <xf numFmtId="0" fontId="0" fillId="0" borderId="37" xfId="0" applyBorder="1" applyAlignment="1">
      <alignment vertical="top"/>
    </xf>
    <xf numFmtId="0" fontId="18" fillId="5" borderId="0" xfId="0" applyFont="1" applyFill="1">
      <alignment vertical="center"/>
    </xf>
    <xf numFmtId="0" fontId="0" fillId="0" borderId="0" xfId="0">
      <alignment vertical="center"/>
    </xf>
    <xf numFmtId="0" fontId="18" fillId="7" borderId="0" xfId="0" applyFont="1" applyFill="1" applyAlignment="1">
      <alignment horizontal="center" vertical="center"/>
    </xf>
    <xf numFmtId="0" fontId="37" fillId="0" borderId="0" xfId="0" applyFont="1" applyAlignment="1">
      <alignment horizontal="center" vertical="center"/>
    </xf>
    <xf numFmtId="0" fontId="10" fillId="0" borderId="0" xfId="0" applyFont="1" applyAlignment="1">
      <alignment horizontal="center" vertical="center"/>
    </xf>
    <xf numFmtId="0" fontId="4" fillId="0" borderId="4" xfId="0" applyFont="1" applyBorder="1">
      <alignment vertical="center"/>
    </xf>
    <xf numFmtId="0" fontId="0" fillId="0" borderId="8" xfId="0" applyBorder="1">
      <alignment vertical="center"/>
    </xf>
    <xf numFmtId="0" fontId="0" fillId="0" borderId="5" xfId="0" applyBorder="1">
      <alignment vertical="center"/>
    </xf>
    <xf numFmtId="176" fontId="4" fillId="0" borderId="4" xfId="0" applyNumberFormat="1" applyFont="1" applyBorder="1">
      <alignment vertical="center"/>
    </xf>
    <xf numFmtId="176" fontId="0" fillId="0" borderId="8" xfId="0" applyNumberFormat="1" applyBorder="1">
      <alignment vertical="center"/>
    </xf>
    <xf numFmtId="176" fontId="0" fillId="0" borderId="5" xfId="0" applyNumberFormat="1" applyBorder="1">
      <alignment vertical="center"/>
    </xf>
    <xf numFmtId="0" fontId="4" fillId="2" borderId="4" xfId="0" applyFont="1"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13" fillId="2" borderId="79" xfId="0" applyFont="1" applyFill="1" applyBorder="1" applyAlignment="1">
      <alignment vertical="top"/>
    </xf>
    <xf numFmtId="0" fontId="14" fillId="2" borderId="3" xfId="0" applyFont="1" applyFill="1" applyBorder="1" applyAlignment="1">
      <alignment vertical="top"/>
    </xf>
    <xf numFmtId="0" fontId="14" fillId="2" borderId="2" xfId="0" applyFont="1" applyFill="1" applyBorder="1" applyAlignment="1">
      <alignment vertical="top"/>
    </xf>
    <xf numFmtId="0" fontId="4" fillId="0" borderId="34" xfId="0" applyFont="1" applyBorder="1" applyAlignment="1">
      <alignment vertical="center"/>
    </xf>
    <xf numFmtId="0" fontId="0" fillId="0" borderId="3" xfId="0" applyBorder="1" applyAlignment="1">
      <alignment vertical="center"/>
    </xf>
    <xf numFmtId="0" fontId="0" fillId="0" borderId="38" xfId="0" applyBorder="1" applyAlignment="1">
      <alignment vertical="center"/>
    </xf>
    <xf numFmtId="0" fontId="0" fillId="0" borderId="7" xfId="0" applyBorder="1" applyAlignment="1">
      <alignment vertical="center"/>
    </xf>
    <xf numFmtId="0" fontId="4" fillId="2" borderId="34" xfId="0" applyFont="1" applyFill="1" applyBorder="1" applyAlignment="1">
      <alignment horizontal="center" vertical="center"/>
    </xf>
    <xf numFmtId="0" fontId="13" fillId="0" borderId="77" xfId="0" applyFont="1" applyBorder="1" applyAlignment="1">
      <alignment vertical="top"/>
    </xf>
    <xf numFmtId="0" fontId="4" fillId="0" borderId="4" xfId="0" applyFont="1" applyBorder="1" applyAlignment="1">
      <alignmen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6" xfId="0" applyBorder="1" applyAlignment="1">
      <alignment horizontal="center" vertical="center"/>
    </xf>
    <xf numFmtId="0" fontId="4" fillId="2" borderId="3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56" xfId="0" applyBorder="1" applyAlignment="1">
      <alignment horizontal="center" vertical="center" wrapText="1"/>
    </xf>
    <xf numFmtId="0" fontId="0" fillId="0" borderId="38" xfId="0" applyBorder="1" applyAlignment="1">
      <alignment horizontal="center" vertical="center" wrapText="1"/>
    </xf>
    <xf numFmtId="0" fontId="0" fillId="0" borderId="7" xfId="0" applyBorder="1" applyAlignment="1">
      <alignment horizontal="center" vertical="center" wrapText="1"/>
    </xf>
    <xf numFmtId="0" fontId="0" fillId="0" borderId="37" xfId="0" applyBorder="1" applyAlignment="1">
      <alignment horizontal="center" vertical="center" wrapText="1"/>
    </xf>
    <xf numFmtId="0" fontId="2" fillId="2" borderId="34"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Alignment="1">
      <alignment horizontal="center" vertical="center" wrapText="1"/>
    </xf>
    <xf numFmtId="0" fontId="0" fillId="0" borderId="56"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7" xfId="0" applyFont="1" applyBorder="1" applyAlignment="1">
      <alignment horizontal="center" vertical="center" wrapText="1"/>
    </xf>
    <xf numFmtId="0" fontId="2" fillId="0" borderId="14" xfId="0" applyFont="1" applyBorder="1" applyAlignment="1">
      <alignment vertical="top"/>
    </xf>
    <xf numFmtId="0" fontId="0" fillId="0" borderId="0" xfId="0" applyFont="1" applyAlignment="1">
      <alignment vertical="top"/>
    </xf>
    <xf numFmtId="0" fontId="0" fillId="0" borderId="56" xfId="0" applyFont="1" applyBorder="1" applyAlignment="1">
      <alignment vertical="top"/>
    </xf>
    <xf numFmtId="0" fontId="0" fillId="0" borderId="14" xfId="0" applyFont="1" applyBorder="1" applyAlignment="1">
      <alignment vertical="top"/>
    </xf>
    <xf numFmtId="0" fontId="0" fillId="0" borderId="38" xfId="0" applyFont="1" applyBorder="1" applyAlignment="1">
      <alignment vertical="top"/>
    </xf>
    <xf numFmtId="0" fontId="0" fillId="0" borderId="7" xfId="0" applyFont="1" applyBorder="1" applyAlignment="1">
      <alignment vertical="top"/>
    </xf>
    <xf numFmtId="0" fontId="0" fillId="0" borderId="37" xfId="0" applyFont="1" applyBorder="1" applyAlignment="1">
      <alignment vertical="top"/>
    </xf>
    <xf numFmtId="0" fontId="2" fillId="2" borderId="34" xfId="0" applyFont="1" applyFill="1" applyBorder="1" applyAlignment="1">
      <alignment vertical="top"/>
    </xf>
    <xf numFmtId="0" fontId="0" fillId="0" borderId="3" xfId="0" applyFont="1" applyBorder="1" applyAlignment="1">
      <alignment vertical="top"/>
    </xf>
    <xf numFmtId="0" fontId="0" fillId="0" borderId="2" xfId="0" applyFont="1" applyBorder="1" applyAlignment="1">
      <alignment vertical="top"/>
    </xf>
    <xf numFmtId="176" fontId="63" fillId="0" borderId="0" xfId="0" applyNumberFormat="1" applyFont="1" applyAlignment="1">
      <alignment horizontal="right" vertical="center"/>
    </xf>
    <xf numFmtId="0" fontId="63" fillId="0" borderId="0" xfId="0" applyFont="1" applyAlignment="1">
      <alignment horizontal="right"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45">
    <dxf>
      <font>
        <color theme="1"/>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theme="1"/>
      </font>
      <fill>
        <patternFill>
          <bgColor rgb="FFFFFFCC"/>
        </patternFill>
      </fill>
    </dxf>
    <dxf>
      <font>
        <color auto="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s>
  <tableStyles count="0" defaultTableStyle="TableStyleMedium2" defaultPivotStyle="PivotStyleLight16"/>
  <colors>
    <mruColors>
      <color rgb="FFFFFFCC"/>
      <color rgb="FFFF0000"/>
      <color rgb="FFFFFF99"/>
      <color rgb="FF0000FF"/>
      <color rgb="FFCCFF99"/>
      <color rgb="FFFFCC99"/>
      <color rgb="FFFFFF66"/>
      <color rgb="FFFF6600"/>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398494</xdr:colOff>
      <xdr:row>4</xdr:row>
      <xdr:rowOff>495690</xdr:rowOff>
    </xdr:from>
    <xdr:to>
      <xdr:col>17</xdr:col>
      <xdr:colOff>136072</xdr:colOff>
      <xdr:row>7</xdr:row>
      <xdr:rowOff>165230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8990433" y="2459006"/>
          <a:ext cx="3780843" cy="1214923"/>
        </a:xfrm>
        <a:prstGeom prst="wedgeRectCallout">
          <a:avLst>
            <a:gd name="adj1" fmla="val -79939"/>
            <a:gd name="adj2" fmla="val -3885"/>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10</xdr:col>
      <xdr:colOff>29158</xdr:colOff>
      <xdr:row>3</xdr:row>
      <xdr:rowOff>38877</xdr:rowOff>
    </xdr:from>
    <xdr:to>
      <xdr:col>18</xdr:col>
      <xdr:colOff>223546</xdr:colOff>
      <xdr:row>4</xdr:row>
      <xdr:rowOff>359618</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9874898" y="1487066"/>
          <a:ext cx="3382347" cy="835868"/>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twoCellAnchor>
    <xdr:from>
      <xdr:col>5</xdr:col>
      <xdr:colOff>262424</xdr:colOff>
      <xdr:row>3</xdr:row>
      <xdr:rowOff>58316</xdr:rowOff>
    </xdr:from>
    <xdr:to>
      <xdr:col>5</xdr:col>
      <xdr:colOff>349898</xdr:colOff>
      <xdr:row>3</xdr:row>
      <xdr:rowOff>485969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8018495" y="1506505"/>
          <a:ext cx="87474" cy="42765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447675</xdr:colOff>
      <xdr:row>17</xdr:row>
      <xdr:rowOff>85726</xdr:rowOff>
    </xdr:from>
    <xdr:to>
      <xdr:col>12</xdr:col>
      <xdr:colOff>2600324</xdr:colOff>
      <xdr:row>22</xdr:row>
      <xdr:rowOff>104776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477125" y="4067176"/>
          <a:ext cx="4314824" cy="17526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28</xdr:row>
          <xdr:rowOff>47625</xdr:rowOff>
        </xdr:from>
        <xdr:to>
          <xdr:col>8</xdr:col>
          <xdr:colOff>600075</xdr:colOff>
          <xdr:row>28</xdr:row>
          <xdr:rowOff>295275</xdr:rowOff>
        </xdr:to>
        <xdr:sp macro="" textlink="">
          <xdr:nvSpPr>
            <xdr:cNvPr id="271361" name="Check Box 1" hidden="1">
              <a:extLst>
                <a:ext uri="{63B3BB69-23CF-44E3-9099-C40C66FF867C}">
                  <a14:compatExt spid="_x0000_s271361"/>
                </a:ext>
                <a:ext uri="{FF2B5EF4-FFF2-40B4-BE49-F238E27FC236}">
                  <a16:creationId xmlns:a16="http://schemas.microsoft.com/office/drawing/2014/main" id="{00000000-0008-0000-0B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29</xdr:row>
          <xdr:rowOff>47625</xdr:rowOff>
        </xdr:from>
        <xdr:to>
          <xdr:col>8</xdr:col>
          <xdr:colOff>600075</xdr:colOff>
          <xdr:row>29</xdr:row>
          <xdr:rowOff>295275</xdr:rowOff>
        </xdr:to>
        <xdr:sp macro="" textlink="">
          <xdr:nvSpPr>
            <xdr:cNvPr id="271362" name="Check Box 2" hidden="1">
              <a:extLst>
                <a:ext uri="{63B3BB69-23CF-44E3-9099-C40C66FF867C}">
                  <a14:compatExt spid="_x0000_s271362"/>
                </a:ext>
                <a:ext uri="{FF2B5EF4-FFF2-40B4-BE49-F238E27FC236}">
                  <a16:creationId xmlns:a16="http://schemas.microsoft.com/office/drawing/2014/main" id="{00000000-0008-0000-0B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47625</xdr:rowOff>
        </xdr:from>
        <xdr:to>
          <xdr:col>8</xdr:col>
          <xdr:colOff>600075</xdr:colOff>
          <xdr:row>30</xdr:row>
          <xdr:rowOff>295275</xdr:rowOff>
        </xdr:to>
        <xdr:sp macro="" textlink="">
          <xdr:nvSpPr>
            <xdr:cNvPr id="271363" name="Check Box 3" hidden="1">
              <a:extLst>
                <a:ext uri="{63B3BB69-23CF-44E3-9099-C40C66FF867C}">
                  <a14:compatExt spid="_x0000_s271363"/>
                </a:ext>
                <a:ext uri="{FF2B5EF4-FFF2-40B4-BE49-F238E27FC236}">
                  <a16:creationId xmlns:a16="http://schemas.microsoft.com/office/drawing/2014/main" id="{00000000-0008-0000-0B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27</xdr:row>
          <xdr:rowOff>47625</xdr:rowOff>
        </xdr:from>
        <xdr:to>
          <xdr:col>8</xdr:col>
          <xdr:colOff>600075</xdr:colOff>
          <xdr:row>27</xdr:row>
          <xdr:rowOff>295275</xdr:rowOff>
        </xdr:to>
        <xdr:sp macro="" textlink="">
          <xdr:nvSpPr>
            <xdr:cNvPr id="271365" name="Check Box 5" hidden="1">
              <a:extLst>
                <a:ext uri="{63B3BB69-23CF-44E3-9099-C40C66FF867C}">
                  <a14:compatExt spid="_x0000_s271365"/>
                </a:ext>
                <a:ext uri="{FF2B5EF4-FFF2-40B4-BE49-F238E27FC236}">
                  <a16:creationId xmlns:a16="http://schemas.microsoft.com/office/drawing/2014/main" id="{00000000-0008-0000-0B00-000005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31</xdr:row>
          <xdr:rowOff>47625</xdr:rowOff>
        </xdr:from>
        <xdr:to>
          <xdr:col>8</xdr:col>
          <xdr:colOff>600075</xdr:colOff>
          <xdr:row>31</xdr:row>
          <xdr:rowOff>295275</xdr:rowOff>
        </xdr:to>
        <xdr:sp macro="" textlink="">
          <xdr:nvSpPr>
            <xdr:cNvPr id="271366" name="Check Box 6" hidden="1">
              <a:extLst>
                <a:ext uri="{63B3BB69-23CF-44E3-9099-C40C66FF867C}">
                  <a14:compatExt spid="_x0000_s271366"/>
                </a:ext>
                <a:ext uri="{FF2B5EF4-FFF2-40B4-BE49-F238E27FC236}">
                  <a16:creationId xmlns:a16="http://schemas.microsoft.com/office/drawing/2014/main" id="{00000000-0008-0000-0B00-00000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9" name="右中かっこ 8">
          <a:extLst>
            <a:ext uri="{FF2B5EF4-FFF2-40B4-BE49-F238E27FC236}">
              <a16:creationId xmlns:a16="http://schemas.microsoft.com/office/drawing/2014/main" id="{00000000-0008-0000-0B00-000009000000}"/>
            </a:ext>
          </a:extLst>
        </xdr:cNvPr>
        <xdr:cNvSpPr/>
      </xdr:nvSpPr>
      <xdr:spPr>
        <a:xfrm>
          <a:off x="721995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12</xdr:row>
      <xdr:rowOff>0</xdr:rowOff>
    </xdr:from>
    <xdr:to>
      <xdr:col>12</xdr:col>
      <xdr:colOff>2628899</xdr:colOff>
      <xdr:row>14</xdr:row>
      <xdr:rowOff>28576</xdr:rowOff>
    </xdr:to>
    <xdr:sp macro="" textlink="">
      <xdr:nvSpPr>
        <xdr:cNvPr id="10" name="吹き出し: 四角形 9">
          <a:extLst>
            <a:ext uri="{FF2B5EF4-FFF2-40B4-BE49-F238E27FC236}">
              <a16:creationId xmlns:a16="http://schemas.microsoft.com/office/drawing/2014/main" id="{00000000-0008-0000-0B00-00000A000000}"/>
            </a:ext>
          </a:extLst>
        </xdr:cNvPr>
        <xdr:cNvSpPr/>
      </xdr:nvSpPr>
      <xdr:spPr>
        <a:xfrm>
          <a:off x="7505700" y="2857500"/>
          <a:ext cx="4314824" cy="504826"/>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304800</xdr:colOff>
      <xdr:row>24</xdr:row>
      <xdr:rowOff>28575</xdr:rowOff>
    </xdr:from>
    <xdr:to>
      <xdr:col>12</xdr:col>
      <xdr:colOff>1714500</xdr:colOff>
      <xdr:row>27</xdr:row>
      <xdr:rowOff>361950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200900" y="5724525"/>
          <a:ext cx="3571875" cy="1266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3</xdr:col>
          <xdr:colOff>152400</xdr:colOff>
          <xdr:row>23</xdr:row>
          <xdr:rowOff>19050</xdr:rowOff>
        </xdr:to>
        <xdr:sp macro="" textlink="">
          <xdr:nvSpPr>
            <xdr:cNvPr id="272385" name="Check Box 1" hidden="1">
              <a:extLst>
                <a:ext uri="{63B3BB69-23CF-44E3-9099-C40C66FF867C}">
                  <a14:compatExt spid="_x0000_s272385"/>
                </a:ext>
                <a:ext uri="{FF2B5EF4-FFF2-40B4-BE49-F238E27FC236}">
                  <a16:creationId xmlns:a16="http://schemas.microsoft.com/office/drawing/2014/main" id="{00000000-0008-0000-0C00-00000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3</xdr:col>
          <xdr:colOff>152400</xdr:colOff>
          <xdr:row>22</xdr:row>
          <xdr:rowOff>19050</xdr:rowOff>
        </xdr:to>
        <xdr:sp macro="" textlink="">
          <xdr:nvSpPr>
            <xdr:cNvPr id="272386" name="Check Box 2" hidden="1">
              <a:extLst>
                <a:ext uri="{63B3BB69-23CF-44E3-9099-C40C66FF867C}">
                  <a14:compatExt spid="_x0000_s272386"/>
                </a:ext>
                <a:ext uri="{FF2B5EF4-FFF2-40B4-BE49-F238E27FC236}">
                  <a16:creationId xmlns:a16="http://schemas.microsoft.com/office/drawing/2014/main" id="{00000000-0008-0000-0C00-00000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3</xdr:col>
          <xdr:colOff>152400</xdr:colOff>
          <xdr:row>21</xdr:row>
          <xdr:rowOff>19050</xdr:rowOff>
        </xdr:to>
        <xdr:sp macro="" textlink="">
          <xdr:nvSpPr>
            <xdr:cNvPr id="272387" name="Check Box 3" hidden="1">
              <a:extLst>
                <a:ext uri="{63B3BB69-23CF-44E3-9099-C40C66FF867C}">
                  <a14:compatExt spid="_x0000_s272387"/>
                </a:ext>
                <a:ext uri="{FF2B5EF4-FFF2-40B4-BE49-F238E27FC236}">
                  <a16:creationId xmlns:a16="http://schemas.microsoft.com/office/drawing/2014/main" id="{00000000-0008-0000-0C00-00000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C00-00000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C00-00000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3</xdr:col>
          <xdr:colOff>152400</xdr:colOff>
          <xdr:row>32</xdr:row>
          <xdr:rowOff>19050</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C00-00000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C00-00000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10" name="右中かっこ 9">
          <a:extLst>
            <a:ext uri="{FF2B5EF4-FFF2-40B4-BE49-F238E27FC236}">
              <a16:creationId xmlns:a16="http://schemas.microsoft.com/office/drawing/2014/main" id="{00000000-0008-0000-0C00-00000A000000}"/>
            </a:ext>
          </a:extLst>
        </xdr:cNvPr>
        <xdr:cNvSpPr/>
      </xdr:nvSpPr>
      <xdr:spPr>
        <a:xfrm>
          <a:off x="7086600" y="276225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13</xdr:col>
      <xdr:colOff>257175</xdr:colOff>
      <xdr:row>14</xdr:row>
      <xdr:rowOff>28576</xdr:rowOff>
    </xdr:to>
    <xdr:sp macro="" textlink="">
      <xdr:nvSpPr>
        <xdr:cNvPr id="11" name="吹き出し: 四角形 10">
          <a:extLst>
            <a:ext uri="{FF2B5EF4-FFF2-40B4-BE49-F238E27FC236}">
              <a16:creationId xmlns:a16="http://schemas.microsoft.com/office/drawing/2014/main" id="{00000000-0008-0000-0C00-00000B000000}"/>
            </a:ext>
          </a:extLst>
        </xdr:cNvPr>
        <xdr:cNvSpPr/>
      </xdr:nvSpPr>
      <xdr:spPr>
        <a:xfrm>
          <a:off x="7372350" y="2676526"/>
          <a:ext cx="4029075"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542925</xdr:colOff>
      <xdr:row>19</xdr:row>
      <xdr:rowOff>9525</xdr:rowOff>
    </xdr:from>
    <xdr:to>
      <xdr:col>12</xdr:col>
      <xdr:colOff>2695574</xdr:colOff>
      <xdr:row>20</xdr:row>
      <xdr:rowOff>47625</xdr:rowOff>
    </xdr:to>
    <xdr:sp macro="" textlink="">
      <xdr:nvSpPr>
        <xdr:cNvPr id="2" name="吹き出し: 四角形 1">
          <a:extLst>
            <a:ext uri="{FF2B5EF4-FFF2-40B4-BE49-F238E27FC236}">
              <a16:creationId xmlns:a16="http://schemas.microsoft.com/office/drawing/2014/main" id="{00000000-0008-0000-0E00-000002000000}"/>
            </a:ext>
          </a:extLst>
        </xdr:cNvPr>
        <xdr:cNvSpPr/>
      </xdr:nvSpPr>
      <xdr:spPr>
        <a:xfrm>
          <a:off x="7439025" y="4533900"/>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190500</xdr:colOff>
      <xdr:row>12</xdr:row>
      <xdr:rowOff>0</xdr:rowOff>
    </xdr:from>
    <xdr:to>
      <xdr:col>10</xdr:col>
      <xdr:colOff>352425</xdr:colOff>
      <xdr:row>14</xdr:row>
      <xdr:rowOff>0</xdr:rowOff>
    </xdr:to>
    <xdr:sp macro="" textlink="">
      <xdr:nvSpPr>
        <xdr:cNvPr id="3" name="右中かっこ 2">
          <a:extLst>
            <a:ext uri="{FF2B5EF4-FFF2-40B4-BE49-F238E27FC236}">
              <a16:creationId xmlns:a16="http://schemas.microsoft.com/office/drawing/2014/main" id="{00000000-0008-0000-0E00-000003000000}"/>
            </a:ext>
          </a:extLst>
        </xdr:cNvPr>
        <xdr:cNvSpPr/>
      </xdr:nvSpPr>
      <xdr:spPr>
        <a:xfrm>
          <a:off x="7086600" y="2857500"/>
          <a:ext cx="161925"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12</xdr:col>
      <xdr:colOff>2628899</xdr:colOff>
      <xdr:row>14</xdr:row>
      <xdr:rowOff>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372350" y="2771776"/>
          <a:ext cx="4314824" cy="561974"/>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428625</xdr:colOff>
      <xdr:row>6</xdr:row>
      <xdr:rowOff>200025</xdr:rowOff>
    </xdr:from>
    <xdr:to>
      <xdr:col>7</xdr:col>
      <xdr:colOff>485775</xdr:colOff>
      <xdr:row>14</xdr:row>
      <xdr:rowOff>19050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428625" y="1628775"/>
          <a:ext cx="4857750" cy="1724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次ページから</a:t>
          </a:r>
          <a:endParaRPr kumimoji="1" lang="en-US" altLang="ja-JP" sz="3200">
            <a:solidFill>
              <a:sysClr val="windowText" lastClr="000000"/>
            </a:solidFill>
          </a:endParaRPr>
        </a:p>
        <a:p>
          <a:pPr algn="ctr"/>
          <a:r>
            <a:rPr kumimoji="1" lang="ja-JP" altLang="en-US" sz="3200">
              <a:solidFill>
                <a:sysClr val="windowText" lastClr="000000"/>
              </a:solidFill>
            </a:rPr>
            <a:t>実績報告の様式</a:t>
          </a:r>
          <a:endParaRPr kumimoji="1" lang="en-US" altLang="ja-JP" sz="3200">
            <a:solidFill>
              <a:sysClr val="windowText" lastClr="000000"/>
            </a:solidFill>
          </a:endParaRPr>
        </a:p>
        <a:p>
          <a:pPr algn="ctr"/>
          <a:endParaRPr kumimoji="1" lang="ja-JP" altLang="en-US" sz="32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44</xdr:col>
      <xdr:colOff>10027</xdr:colOff>
      <xdr:row>5</xdr:row>
      <xdr:rowOff>80211</xdr:rowOff>
    </xdr:from>
    <xdr:to>
      <xdr:col>53</xdr:col>
      <xdr:colOff>428124</xdr:colOff>
      <xdr:row>9</xdr:row>
      <xdr:rowOff>350921</xdr:rowOff>
    </xdr:to>
    <xdr:sp macro="" textlink="">
      <xdr:nvSpPr>
        <xdr:cNvPr id="8" name="吹き出し: 四角形 7">
          <a:extLst>
            <a:ext uri="{FF2B5EF4-FFF2-40B4-BE49-F238E27FC236}">
              <a16:creationId xmlns:a16="http://schemas.microsoft.com/office/drawing/2014/main" id="{00000000-0008-0000-1000-000008000000}"/>
            </a:ext>
          </a:extLst>
        </xdr:cNvPr>
        <xdr:cNvSpPr/>
      </xdr:nvSpPr>
      <xdr:spPr>
        <a:xfrm>
          <a:off x="7880685" y="1423737"/>
          <a:ext cx="4248150" cy="167439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t>黄色セルに入力してください</a:t>
          </a:r>
          <a:endParaRPr kumimoji="1" lang="en-US" altLang="ja-JP" sz="1600" b="1"/>
        </a:p>
        <a:p>
          <a:pPr algn="l"/>
          <a:endParaRPr kumimoji="1" lang="en-US" altLang="ja-JP" sz="1600" b="1"/>
        </a:p>
        <a:p>
          <a:pPr algn="l"/>
          <a:r>
            <a:rPr kumimoji="1" lang="ja-JP" altLang="en-US" sz="1600" b="1"/>
            <a:t>・入力すると背景色が白色に反転します。</a:t>
          </a:r>
          <a:endParaRPr kumimoji="1" lang="en-US" altLang="ja-JP" sz="1600" b="1"/>
        </a:p>
        <a:p>
          <a:pPr algn="l"/>
          <a:r>
            <a:rPr kumimoji="1" lang="ja-JP" altLang="en-US" sz="1600" b="1"/>
            <a:t>・事業区分はプルダウンメニューから</a:t>
          </a:r>
          <a:endParaRPr kumimoji="1" lang="en-US" altLang="ja-JP" sz="1600" b="1"/>
        </a:p>
        <a:p>
          <a:pPr algn="l"/>
          <a:r>
            <a:rPr kumimoji="1" lang="ja-JP" altLang="en-US" sz="1600" b="1"/>
            <a:t>　選んでください。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180975</xdr:colOff>
          <xdr:row>28</xdr:row>
          <xdr:rowOff>28575</xdr:rowOff>
        </xdr:from>
        <xdr:to>
          <xdr:col>18</xdr:col>
          <xdr:colOff>76200</xdr:colOff>
          <xdr:row>28</xdr:row>
          <xdr:rowOff>276225</xdr:rowOff>
        </xdr:to>
        <xdr:sp macro="" textlink="">
          <xdr:nvSpPr>
            <xdr:cNvPr id="183304" name="Check Box 8" hidden="1">
              <a:extLst>
                <a:ext uri="{63B3BB69-23CF-44E3-9099-C40C66FF867C}">
                  <a14:compatExt spid="_x0000_s183304"/>
                </a:ext>
                <a:ext uri="{FF2B5EF4-FFF2-40B4-BE49-F238E27FC236}">
                  <a16:creationId xmlns:a16="http://schemas.microsoft.com/office/drawing/2014/main" id="{00000000-0008-0000-1000-000008CC02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242984</xdr:colOff>
      <xdr:row>5</xdr:row>
      <xdr:rowOff>398495</xdr:rowOff>
    </xdr:from>
    <xdr:to>
      <xdr:col>16</xdr:col>
      <xdr:colOff>242985</xdr:colOff>
      <xdr:row>9</xdr:row>
      <xdr:rowOff>272143</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8834923" y="2876939"/>
          <a:ext cx="3644771" cy="1934158"/>
        </a:xfrm>
        <a:prstGeom prst="wedgeRectCallout">
          <a:avLst>
            <a:gd name="adj1" fmla="val -67008"/>
            <a:gd name="adj2" fmla="val -13432"/>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3</xdr:col>
      <xdr:colOff>0</xdr:colOff>
      <xdr:row>0</xdr:row>
      <xdr:rowOff>48597</xdr:rowOff>
    </xdr:from>
    <xdr:to>
      <xdr:col>3</xdr:col>
      <xdr:colOff>933061</xdr:colOff>
      <xdr:row>1</xdr:row>
      <xdr:rowOff>19438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119923" y="48597"/>
          <a:ext cx="933061" cy="388775"/>
        </a:xfrm>
        <a:prstGeom prst="rect">
          <a:avLst/>
        </a:prstGeom>
        <a:solidFill>
          <a:srgbClr val="CC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記入例</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7</xdr:col>
      <xdr:colOff>262423</xdr:colOff>
      <xdr:row>2</xdr:row>
      <xdr:rowOff>505409</xdr:rowOff>
    </xdr:from>
    <xdr:to>
      <xdr:col>16</xdr:col>
      <xdr:colOff>223546</xdr:colOff>
      <xdr:row>5</xdr:row>
      <xdr:rowOff>29158</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8854362" y="1438470"/>
          <a:ext cx="3605893" cy="1069132"/>
        </a:xfrm>
        <a:prstGeom prst="wedgeRectCallout">
          <a:avLst>
            <a:gd name="adj1" fmla="val -76778"/>
            <a:gd name="adj2" fmla="val -2219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171449</xdr:rowOff>
    </xdr:from>
    <xdr:to>
      <xdr:col>4</xdr:col>
      <xdr:colOff>504825</xdr:colOff>
      <xdr:row>2</xdr:row>
      <xdr:rowOff>28574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19100" y="171449"/>
          <a:ext cx="1514475" cy="20002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133350</xdr:colOff>
          <xdr:row>23</xdr:row>
          <xdr:rowOff>38100</xdr:rowOff>
        </xdr:from>
        <xdr:to>
          <xdr:col>7</xdr:col>
          <xdr:colOff>381000</xdr:colOff>
          <xdr:row>23</xdr:row>
          <xdr:rowOff>200025</xdr:rowOff>
        </xdr:to>
        <xdr:sp macro="" textlink="">
          <xdr:nvSpPr>
            <xdr:cNvPr id="215093" name="Check Box 53" hidden="1">
              <a:extLst>
                <a:ext uri="{63B3BB69-23CF-44E3-9099-C40C66FF867C}">
                  <a14:compatExt spid="_x0000_s215093"/>
                </a:ext>
                <a:ext uri="{FF2B5EF4-FFF2-40B4-BE49-F238E27FC236}">
                  <a16:creationId xmlns:a16="http://schemas.microsoft.com/office/drawing/2014/main" id="{00000000-0008-0000-0200-00003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xdr:colOff>
      <xdr:row>1</xdr:row>
      <xdr:rowOff>161925</xdr:rowOff>
    </xdr:from>
    <xdr:to>
      <xdr:col>5</xdr:col>
      <xdr:colOff>247649</xdr:colOff>
      <xdr:row>3</xdr:row>
      <xdr:rowOff>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19099" y="333375"/>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8</xdr:row>
          <xdr:rowOff>0</xdr:rowOff>
        </xdr:from>
        <xdr:to>
          <xdr:col>7</xdr:col>
          <xdr:colOff>371475</xdr:colOff>
          <xdr:row>8</xdr:row>
          <xdr:rowOff>247650</xdr:rowOff>
        </xdr:to>
        <xdr:sp macro="" textlink="">
          <xdr:nvSpPr>
            <xdr:cNvPr id="215100" name="Check Box 60" hidden="1">
              <a:extLst>
                <a:ext uri="{63B3BB69-23CF-44E3-9099-C40C66FF867C}">
                  <a14:compatExt spid="_x0000_s215100"/>
                </a:ext>
                <a:ext uri="{FF2B5EF4-FFF2-40B4-BE49-F238E27FC236}">
                  <a16:creationId xmlns:a16="http://schemas.microsoft.com/office/drawing/2014/main" id="{00000000-0008-0000-0200-00003C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0</xdr:rowOff>
        </xdr:from>
        <xdr:to>
          <xdr:col>7</xdr:col>
          <xdr:colOff>371475</xdr:colOff>
          <xdr:row>9</xdr:row>
          <xdr:rowOff>247650</xdr:rowOff>
        </xdr:to>
        <xdr:sp macro="" textlink="">
          <xdr:nvSpPr>
            <xdr:cNvPr id="215102" name="Check Box 62" hidden="1">
              <a:extLst>
                <a:ext uri="{63B3BB69-23CF-44E3-9099-C40C66FF867C}">
                  <a14:compatExt spid="_x0000_s215102"/>
                </a:ext>
                <a:ext uri="{FF2B5EF4-FFF2-40B4-BE49-F238E27FC236}">
                  <a16:creationId xmlns:a16="http://schemas.microsoft.com/office/drawing/2014/main" id="{00000000-0008-0000-0200-00003E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0</xdr:rowOff>
        </xdr:from>
        <xdr:to>
          <xdr:col>7</xdr:col>
          <xdr:colOff>371475</xdr:colOff>
          <xdr:row>11</xdr:row>
          <xdr:rowOff>0</xdr:rowOff>
        </xdr:to>
        <xdr:sp macro="" textlink="">
          <xdr:nvSpPr>
            <xdr:cNvPr id="215103" name="Check Box 63" hidden="1">
              <a:extLst>
                <a:ext uri="{63B3BB69-23CF-44E3-9099-C40C66FF867C}">
                  <a14:compatExt spid="_x0000_s215103"/>
                </a:ext>
                <a:ext uri="{FF2B5EF4-FFF2-40B4-BE49-F238E27FC236}">
                  <a16:creationId xmlns:a16="http://schemas.microsoft.com/office/drawing/2014/main" id="{00000000-0008-0000-0200-00003F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0</xdr:rowOff>
        </xdr:from>
        <xdr:to>
          <xdr:col>7</xdr:col>
          <xdr:colOff>371475</xdr:colOff>
          <xdr:row>12</xdr:row>
          <xdr:rowOff>0</xdr:rowOff>
        </xdr:to>
        <xdr:sp macro="" textlink="">
          <xdr:nvSpPr>
            <xdr:cNvPr id="215104" name="Check Box 64" hidden="1">
              <a:extLst>
                <a:ext uri="{63B3BB69-23CF-44E3-9099-C40C66FF867C}">
                  <a14:compatExt spid="_x0000_s215104"/>
                </a:ext>
                <a:ext uri="{FF2B5EF4-FFF2-40B4-BE49-F238E27FC236}">
                  <a16:creationId xmlns:a16="http://schemas.microsoft.com/office/drawing/2014/main" id="{00000000-0008-0000-0200-000040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0</xdr:rowOff>
        </xdr:from>
        <xdr:to>
          <xdr:col>7</xdr:col>
          <xdr:colOff>371475</xdr:colOff>
          <xdr:row>13</xdr:row>
          <xdr:rowOff>0</xdr:rowOff>
        </xdr:to>
        <xdr:sp macro="" textlink="">
          <xdr:nvSpPr>
            <xdr:cNvPr id="215105" name="Check Box 65" hidden="1">
              <a:extLst>
                <a:ext uri="{63B3BB69-23CF-44E3-9099-C40C66FF867C}">
                  <a14:compatExt spid="_x0000_s215105"/>
                </a:ext>
                <a:ext uri="{FF2B5EF4-FFF2-40B4-BE49-F238E27FC236}">
                  <a16:creationId xmlns:a16="http://schemas.microsoft.com/office/drawing/2014/main" id="{00000000-0008-0000-0200-000041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0</xdr:rowOff>
        </xdr:from>
        <xdr:to>
          <xdr:col>7</xdr:col>
          <xdr:colOff>371475</xdr:colOff>
          <xdr:row>14</xdr:row>
          <xdr:rowOff>0</xdr:rowOff>
        </xdr:to>
        <xdr:sp macro="" textlink="">
          <xdr:nvSpPr>
            <xdr:cNvPr id="215106" name="Check Box 66" hidden="1">
              <a:extLst>
                <a:ext uri="{63B3BB69-23CF-44E3-9099-C40C66FF867C}">
                  <a14:compatExt spid="_x0000_s215106"/>
                </a:ext>
                <a:ext uri="{FF2B5EF4-FFF2-40B4-BE49-F238E27FC236}">
                  <a16:creationId xmlns:a16="http://schemas.microsoft.com/office/drawing/2014/main" id="{00000000-0008-0000-0200-000042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0</xdr:rowOff>
        </xdr:from>
        <xdr:to>
          <xdr:col>7</xdr:col>
          <xdr:colOff>371475</xdr:colOff>
          <xdr:row>16</xdr:row>
          <xdr:rowOff>0</xdr:rowOff>
        </xdr:to>
        <xdr:sp macro="" textlink="">
          <xdr:nvSpPr>
            <xdr:cNvPr id="215107" name="Check Box 67" hidden="1">
              <a:extLst>
                <a:ext uri="{63B3BB69-23CF-44E3-9099-C40C66FF867C}">
                  <a14:compatExt spid="_x0000_s215107"/>
                </a:ext>
                <a:ext uri="{FF2B5EF4-FFF2-40B4-BE49-F238E27FC236}">
                  <a16:creationId xmlns:a16="http://schemas.microsoft.com/office/drawing/2014/main" id="{00000000-0008-0000-0200-000043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0</xdr:rowOff>
        </xdr:from>
        <xdr:to>
          <xdr:col>7</xdr:col>
          <xdr:colOff>371475</xdr:colOff>
          <xdr:row>15</xdr:row>
          <xdr:rowOff>0</xdr:rowOff>
        </xdr:to>
        <xdr:sp macro="" textlink="">
          <xdr:nvSpPr>
            <xdr:cNvPr id="215108" name="Check Box 68" hidden="1">
              <a:extLst>
                <a:ext uri="{63B3BB69-23CF-44E3-9099-C40C66FF867C}">
                  <a14:compatExt spid="_x0000_s215108"/>
                </a:ext>
                <a:ext uri="{FF2B5EF4-FFF2-40B4-BE49-F238E27FC236}">
                  <a16:creationId xmlns:a16="http://schemas.microsoft.com/office/drawing/2014/main" id="{00000000-0008-0000-0200-000044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38100</xdr:rowOff>
        </xdr:from>
        <xdr:to>
          <xdr:col>7</xdr:col>
          <xdr:colOff>381000</xdr:colOff>
          <xdr:row>24</xdr:row>
          <xdr:rowOff>200025</xdr:rowOff>
        </xdr:to>
        <xdr:sp macro="" textlink="">
          <xdr:nvSpPr>
            <xdr:cNvPr id="215109" name="Check Box 69" hidden="1">
              <a:extLst>
                <a:ext uri="{63B3BB69-23CF-44E3-9099-C40C66FF867C}">
                  <a14:compatExt spid="_x0000_s215109"/>
                </a:ext>
                <a:ext uri="{FF2B5EF4-FFF2-40B4-BE49-F238E27FC236}">
                  <a16:creationId xmlns:a16="http://schemas.microsoft.com/office/drawing/2014/main" id="{00000000-0008-0000-0200-00004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38100</xdr:rowOff>
        </xdr:from>
        <xdr:to>
          <xdr:col>7</xdr:col>
          <xdr:colOff>381000</xdr:colOff>
          <xdr:row>27</xdr:row>
          <xdr:rowOff>200025</xdr:rowOff>
        </xdr:to>
        <xdr:sp macro="" textlink="">
          <xdr:nvSpPr>
            <xdr:cNvPr id="215110" name="Check Box 70" hidden="1">
              <a:extLst>
                <a:ext uri="{63B3BB69-23CF-44E3-9099-C40C66FF867C}">
                  <a14:compatExt spid="_x0000_s215110"/>
                </a:ext>
                <a:ext uri="{FF2B5EF4-FFF2-40B4-BE49-F238E27FC236}">
                  <a16:creationId xmlns:a16="http://schemas.microsoft.com/office/drawing/2014/main" id="{00000000-0008-0000-0200-000046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38100</xdr:rowOff>
        </xdr:from>
        <xdr:to>
          <xdr:col>7</xdr:col>
          <xdr:colOff>381000</xdr:colOff>
          <xdr:row>28</xdr:row>
          <xdr:rowOff>200025</xdr:rowOff>
        </xdr:to>
        <xdr:sp macro="" textlink="">
          <xdr:nvSpPr>
            <xdr:cNvPr id="215111" name="Check Box 71" hidden="1">
              <a:extLst>
                <a:ext uri="{63B3BB69-23CF-44E3-9099-C40C66FF867C}">
                  <a14:compatExt spid="_x0000_s215111"/>
                </a:ext>
                <a:ext uri="{FF2B5EF4-FFF2-40B4-BE49-F238E27FC236}">
                  <a16:creationId xmlns:a16="http://schemas.microsoft.com/office/drawing/2014/main" id="{00000000-0008-0000-0200-000047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38100</xdr:rowOff>
        </xdr:from>
        <xdr:to>
          <xdr:col>7</xdr:col>
          <xdr:colOff>381000</xdr:colOff>
          <xdr:row>25</xdr:row>
          <xdr:rowOff>200025</xdr:rowOff>
        </xdr:to>
        <xdr:sp macro="" textlink="">
          <xdr:nvSpPr>
            <xdr:cNvPr id="215112" name="Check Box 72" hidden="1">
              <a:extLst>
                <a:ext uri="{63B3BB69-23CF-44E3-9099-C40C66FF867C}">
                  <a14:compatExt spid="_x0000_s215112"/>
                </a:ext>
                <a:ext uri="{FF2B5EF4-FFF2-40B4-BE49-F238E27FC236}">
                  <a16:creationId xmlns:a16="http://schemas.microsoft.com/office/drawing/2014/main" id="{00000000-0008-0000-0200-000048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38100</xdr:rowOff>
        </xdr:from>
        <xdr:to>
          <xdr:col>7</xdr:col>
          <xdr:colOff>381000</xdr:colOff>
          <xdr:row>26</xdr:row>
          <xdr:rowOff>200025</xdr:rowOff>
        </xdr:to>
        <xdr:sp macro="" textlink="">
          <xdr:nvSpPr>
            <xdr:cNvPr id="215113" name="Check Box 73" hidden="1">
              <a:extLst>
                <a:ext uri="{63B3BB69-23CF-44E3-9099-C40C66FF867C}">
                  <a14:compatExt spid="_x0000_s215113"/>
                </a:ext>
                <a:ext uri="{FF2B5EF4-FFF2-40B4-BE49-F238E27FC236}">
                  <a16:creationId xmlns:a16="http://schemas.microsoft.com/office/drawing/2014/main" id="{00000000-0008-0000-0200-000049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0</xdr:rowOff>
        </xdr:from>
        <xdr:to>
          <xdr:col>7</xdr:col>
          <xdr:colOff>371475</xdr:colOff>
          <xdr:row>17</xdr:row>
          <xdr:rowOff>0</xdr:rowOff>
        </xdr:to>
        <xdr:sp macro="" textlink="">
          <xdr:nvSpPr>
            <xdr:cNvPr id="215114" name="Check Box 74" hidden="1">
              <a:extLst>
                <a:ext uri="{63B3BB69-23CF-44E3-9099-C40C66FF867C}">
                  <a14:compatExt spid="_x0000_s215114"/>
                </a:ext>
                <a:ext uri="{FF2B5EF4-FFF2-40B4-BE49-F238E27FC236}">
                  <a16:creationId xmlns:a16="http://schemas.microsoft.com/office/drawing/2014/main" id="{00000000-0008-0000-0200-00004A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0</xdr:rowOff>
        </xdr:from>
        <xdr:to>
          <xdr:col>7</xdr:col>
          <xdr:colOff>371475</xdr:colOff>
          <xdr:row>18</xdr:row>
          <xdr:rowOff>0</xdr:rowOff>
        </xdr:to>
        <xdr:sp macro="" textlink="">
          <xdr:nvSpPr>
            <xdr:cNvPr id="215115" name="Check Box 75" hidden="1">
              <a:extLst>
                <a:ext uri="{63B3BB69-23CF-44E3-9099-C40C66FF867C}">
                  <a14:compatExt spid="_x0000_s215115"/>
                </a:ext>
                <a:ext uri="{FF2B5EF4-FFF2-40B4-BE49-F238E27FC236}">
                  <a16:creationId xmlns:a16="http://schemas.microsoft.com/office/drawing/2014/main" id="{00000000-0008-0000-0200-00004B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xdr:row>
          <xdr:rowOff>28575</xdr:rowOff>
        </xdr:from>
        <xdr:to>
          <xdr:col>8</xdr:col>
          <xdr:colOff>361950</xdr:colOff>
          <xdr:row>8</xdr:row>
          <xdr:rowOff>190500</xdr:rowOff>
        </xdr:to>
        <xdr:sp macro="" textlink="">
          <xdr:nvSpPr>
            <xdr:cNvPr id="215118" name="Check Box 78" hidden="1">
              <a:extLst>
                <a:ext uri="{63B3BB69-23CF-44E3-9099-C40C66FF867C}">
                  <a14:compatExt spid="_x0000_s215118"/>
                </a:ext>
                <a:ext uri="{FF2B5EF4-FFF2-40B4-BE49-F238E27FC236}">
                  <a16:creationId xmlns:a16="http://schemas.microsoft.com/office/drawing/2014/main" id="{00000000-0008-0000-0200-00004E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28575</xdr:rowOff>
        </xdr:from>
        <xdr:to>
          <xdr:col>8</xdr:col>
          <xdr:colOff>361950</xdr:colOff>
          <xdr:row>9</xdr:row>
          <xdr:rowOff>190500</xdr:rowOff>
        </xdr:to>
        <xdr:sp macro="" textlink="">
          <xdr:nvSpPr>
            <xdr:cNvPr id="215120" name="Check Box 80" hidden="1">
              <a:extLst>
                <a:ext uri="{63B3BB69-23CF-44E3-9099-C40C66FF867C}">
                  <a14:compatExt spid="_x0000_s215120"/>
                </a:ext>
                <a:ext uri="{FF2B5EF4-FFF2-40B4-BE49-F238E27FC236}">
                  <a16:creationId xmlns:a16="http://schemas.microsoft.com/office/drawing/2014/main" id="{00000000-0008-0000-0200-000050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28575</xdr:rowOff>
        </xdr:from>
        <xdr:to>
          <xdr:col>8</xdr:col>
          <xdr:colOff>361950</xdr:colOff>
          <xdr:row>10</xdr:row>
          <xdr:rowOff>190500</xdr:rowOff>
        </xdr:to>
        <xdr:sp macro="" textlink="">
          <xdr:nvSpPr>
            <xdr:cNvPr id="215121" name="Check Box 81" hidden="1">
              <a:extLst>
                <a:ext uri="{63B3BB69-23CF-44E3-9099-C40C66FF867C}">
                  <a14:compatExt spid="_x0000_s215121"/>
                </a:ext>
                <a:ext uri="{FF2B5EF4-FFF2-40B4-BE49-F238E27FC236}">
                  <a16:creationId xmlns:a16="http://schemas.microsoft.com/office/drawing/2014/main" id="{00000000-0008-0000-0200-000051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28575</xdr:rowOff>
        </xdr:from>
        <xdr:to>
          <xdr:col>8</xdr:col>
          <xdr:colOff>361950</xdr:colOff>
          <xdr:row>11</xdr:row>
          <xdr:rowOff>190500</xdr:rowOff>
        </xdr:to>
        <xdr:sp macro="" textlink="">
          <xdr:nvSpPr>
            <xdr:cNvPr id="215122" name="Check Box 82" hidden="1">
              <a:extLst>
                <a:ext uri="{63B3BB69-23CF-44E3-9099-C40C66FF867C}">
                  <a14:compatExt spid="_x0000_s215122"/>
                </a:ext>
                <a:ext uri="{FF2B5EF4-FFF2-40B4-BE49-F238E27FC236}">
                  <a16:creationId xmlns:a16="http://schemas.microsoft.com/office/drawing/2014/main" id="{00000000-0008-0000-0200-000052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28575</xdr:rowOff>
        </xdr:from>
        <xdr:to>
          <xdr:col>8</xdr:col>
          <xdr:colOff>361950</xdr:colOff>
          <xdr:row>12</xdr:row>
          <xdr:rowOff>190500</xdr:rowOff>
        </xdr:to>
        <xdr:sp macro="" textlink="">
          <xdr:nvSpPr>
            <xdr:cNvPr id="215123" name="Check Box 83" hidden="1">
              <a:extLst>
                <a:ext uri="{63B3BB69-23CF-44E3-9099-C40C66FF867C}">
                  <a14:compatExt spid="_x0000_s215123"/>
                </a:ext>
                <a:ext uri="{FF2B5EF4-FFF2-40B4-BE49-F238E27FC236}">
                  <a16:creationId xmlns:a16="http://schemas.microsoft.com/office/drawing/2014/main" id="{00000000-0008-0000-0200-000053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28575</xdr:rowOff>
        </xdr:from>
        <xdr:to>
          <xdr:col>8</xdr:col>
          <xdr:colOff>361950</xdr:colOff>
          <xdr:row>13</xdr:row>
          <xdr:rowOff>190500</xdr:rowOff>
        </xdr:to>
        <xdr:sp macro="" textlink="">
          <xdr:nvSpPr>
            <xdr:cNvPr id="215124" name="Check Box 84" hidden="1">
              <a:extLst>
                <a:ext uri="{63B3BB69-23CF-44E3-9099-C40C66FF867C}">
                  <a14:compatExt spid="_x0000_s215124"/>
                </a:ext>
                <a:ext uri="{FF2B5EF4-FFF2-40B4-BE49-F238E27FC236}">
                  <a16:creationId xmlns:a16="http://schemas.microsoft.com/office/drawing/2014/main" id="{00000000-0008-0000-0200-000054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28575</xdr:rowOff>
        </xdr:from>
        <xdr:to>
          <xdr:col>8</xdr:col>
          <xdr:colOff>361950</xdr:colOff>
          <xdr:row>14</xdr:row>
          <xdr:rowOff>190500</xdr:rowOff>
        </xdr:to>
        <xdr:sp macro="" textlink="">
          <xdr:nvSpPr>
            <xdr:cNvPr id="215125" name="Check Box 85" hidden="1">
              <a:extLst>
                <a:ext uri="{63B3BB69-23CF-44E3-9099-C40C66FF867C}">
                  <a14:compatExt spid="_x0000_s215125"/>
                </a:ext>
                <a:ext uri="{FF2B5EF4-FFF2-40B4-BE49-F238E27FC236}">
                  <a16:creationId xmlns:a16="http://schemas.microsoft.com/office/drawing/2014/main" id="{00000000-0008-0000-0200-00005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28575</xdr:rowOff>
        </xdr:from>
        <xdr:to>
          <xdr:col>8</xdr:col>
          <xdr:colOff>361950</xdr:colOff>
          <xdr:row>15</xdr:row>
          <xdr:rowOff>190500</xdr:rowOff>
        </xdr:to>
        <xdr:sp macro="" textlink="">
          <xdr:nvSpPr>
            <xdr:cNvPr id="215126" name="Check Box 86" hidden="1">
              <a:extLst>
                <a:ext uri="{63B3BB69-23CF-44E3-9099-C40C66FF867C}">
                  <a14:compatExt spid="_x0000_s215126"/>
                </a:ext>
                <a:ext uri="{FF2B5EF4-FFF2-40B4-BE49-F238E27FC236}">
                  <a16:creationId xmlns:a16="http://schemas.microsoft.com/office/drawing/2014/main" id="{00000000-0008-0000-0200-000056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28575</xdr:rowOff>
        </xdr:from>
        <xdr:to>
          <xdr:col>8</xdr:col>
          <xdr:colOff>361950</xdr:colOff>
          <xdr:row>16</xdr:row>
          <xdr:rowOff>190500</xdr:rowOff>
        </xdr:to>
        <xdr:sp macro="" textlink="">
          <xdr:nvSpPr>
            <xdr:cNvPr id="215127" name="Check Box 87" hidden="1">
              <a:extLst>
                <a:ext uri="{63B3BB69-23CF-44E3-9099-C40C66FF867C}">
                  <a14:compatExt spid="_x0000_s215127"/>
                </a:ext>
                <a:ext uri="{FF2B5EF4-FFF2-40B4-BE49-F238E27FC236}">
                  <a16:creationId xmlns:a16="http://schemas.microsoft.com/office/drawing/2014/main" id="{00000000-0008-0000-0200-000057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28575</xdr:rowOff>
        </xdr:from>
        <xdr:to>
          <xdr:col>8</xdr:col>
          <xdr:colOff>361950</xdr:colOff>
          <xdr:row>17</xdr:row>
          <xdr:rowOff>190500</xdr:rowOff>
        </xdr:to>
        <xdr:sp macro="" textlink="">
          <xdr:nvSpPr>
            <xdr:cNvPr id="215128" name="Check Box 88" hidden="1">
              <a:extLst>
                <a:ext uri="{63B3BB69-23CF-44E3-9099-C40C66FF867C}">
                  <a14:compatExt spid="_x0000_s215128"/>
                </a:ext>
                <a:ext uri="{FF2B5EF4-FFF2-40B4-BE49-F238E27FC236}">
                  <a16:creationId xmlns:a16="http://schemas.microsoft.com/office/drawing/2014/main" id="{00000000-0008-0000-0200-000058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38100</xdr:rowOff>
        </xdr:from>
        <xdr:to>
          <xdr:col>8</xdr:col>
          <xdr:colOff>381000</xdr:colOff>
          <xdr:row>23</xdr:row>
          <xdr:rowOff>200025</xdr:rowOff>
        </xdr:to>
        <xdr:sp macro="" textlink="">
          <xdr:nvSpPr>
            <xdr:cNvPr id="215129" name="Check Box 89" hidden="1">
              <a:extLst>
                <a:ext uri="{63B3BB69-23CF-44E3-9099-C40C66FF867C}">
                  <a14:compatExt spid="_x0000_s215129"/>
                </a:ext>
                <a:ext uri="{FF2B5EF4-FFF2-40B4-BE49-F238E27FC236}">
                  <a16:creationId xmlns:a16="http://schemas.microsoft.com/office/drawing/2014/main" id="{00000000-0008-0000-0200-000059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38100</xdr:rowOff>
        </xdr:from>
        <xdr:to>
          <xdr:col>8</xdr:col>
          <xdr:colOff>381000</xdr:colOff>
          <xdr:row>24</xdr:row>
          <xdr:rowOff>200025</xdr:rowOff>
        </xdr:to>
        <xdr:sp macro="" textlink="">
          <xdr:nvSpPr>
            <xdr:cNvPr id="215130" name="Check Box 90" hidden="1">
              <a:extLst>
                <a:ext uri="{63B3BB69-23CF-44E3-9099-C40C66FF867C}">
                  <a14:compatExt spid="_x0000_s215130"/>
                </a:ext>
                <a:ext uri="{FF2B5EF4-FFF2-40B4-BE49-F238E27FC236}">
                  <a16:creationId xmlns:a16="http://schemas.microsoft.com/office/drawing/2014/main" id="{00000000-0008-0000-0200-00005A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38100</xdr:rowOff>
        </xdr:from>
        <xdr:to>
          <xdr:col>8</xdr:col>
          <xdr:colOff>381000</xdr:colOff>
          <xdr:row>27</xdr:row>
          <xdr:rowOff>200025</xdr:rowOff>
        </xdr:to>
        <xdr:sp macro="" textlink="">
          <xdr:nvSpPr>
            <xdr:cNvPr id="215131" name="Check Box 91" hidden="1">
              <a:extLst>
                <a:ext uri="{63B3BB69-23CF-44E3-9099-C40C66FF867C}">
                  <a14:compatExt spid="_x0000_s215131"/>
                </a:ext>
                <a:ext uri="{FF2B5EF4-FFF2-40B4-BE49-F238E27FC236}">
                  <a16:creationId xmlns:a16="http://schemas.microsoft.com/office/drawing/2014/main" id="{00000000-0008-0000-0200-00005B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38100</xdr:rowOff>
        </xdr:from>
        <xdr:to>
          <xdr:col>8</xdr:col>
          <xdr:colOff>381000</xdr:colOff>
          <xdr:row>28</xdr:row>
          <xdr:rowOff>200025</xdr:rowOff>
        </xdr:to>
        <xdr:sp macro="" textlink="">
          <xdr:nvSpPr>
            <xdr:cNvPr id="215132" name="Check Box 92" hidden="1">
              <a:extLst>
                <a:ext uri="{63B3BB69-23CF-44E3-9099-C40C66FF867C}">
                  <a14:compatExt spid="_x0000_s215132"/>
                </a:ext>
                <a:ext uri="{FF2B5EF4-FFF2-40B4-BE49-F238E27FC236}">
                  <a16:creationId xmlns:a16="http://schemas.microsoft.com/office/drawing/2014/main" id="{00000000-0008-0000-0200-00005C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38100</xdr:rowOff>
        </xdr:from>
        <xdr:to>
          <xdr:col>8</xdr:col>
          <xdr:colOff>381000</xdr:colOff>
          <xdr:row>25</xdr:row>
          <xdr:rowOff>200025</xdr:rowOff>
        </xdr:to>
        <xdr:sp macro="" textlink="">
          <xdr:nvSpPr>
            <xdr:cNvPr id="215133" name="Check Box 93" hidden="1">
              <a:extLst>
                <a:ext uri="{63B3BB69-23CF-44E3-9099-C40C66FF867C}">
                  <a14:compatExt spid="_x0000_s215133"/>
                </a:ext>
                <a:ext uri="{FF2B5EF4-FFF2-40B4-BE49-F238E27FC236}">
                  <a16:creationId xmlns:a16="http://schemas.microsoft.com/office/drawing/2014/main" id="{00000000-0008-0000-0200-00005D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38100</xdr:rowOff>
        </xdr:from>
        <xdr:to>
          <xdr:col>8</xdr:col>
          <xdr:colOff>381000</xdr:colOff>
          <xdr:row>26</xdr:row>
          <xdr:rowOff>200025</xdr:rowOff>
        </xdr:to>
        <xdr:sp macro="" textlink="">
          <xdr:nvSpPr>
            <xdr:cNvPr id="215134" name="Check Box 94" hidden="1">
              <a:extLst>
                <a:ext uri="{63B3BB69-23CF-44E3-9099-C40C66FF867C}">
                  <a14:compatExt spid="_x0000_s215134"/>
                </a:ext>
                <a:ext uri="{FF2B5EF4-FFF2-40B4-BE49-F238E27FC236}">
                  <a16:creationId xmlns:a16="http://schemas.microsoft.com/office/drawing/2014/main" id="{00000000-0008-0000-0200-00005E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518942" y="741939"/>
          <a:ext cx="3362053" cy="250190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0300-00000220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0300-00000320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27329" name="Check Box 1" hidden="1">
              <a:extLst>
                <a:ext uri="{63B3BB69-23CF-44E3-9099-C40C66FF867C}">
                  <a14:compatExt spid="_x0000_s227329"/>
                </a:ext>
                <a:ext uri="{FF2B5EF4-FFF2-40B4-BE49-F238E27FC236}">
                  <a16:creationId xmlns:a16="http://schemas.microsoft.com/office/drawing/2014/main" id="{00000000-0008-0000-0400-000001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27330" name="Check Box 2" hidden="1">
              <a:extLst>
                <a:ext uri="{63B3BB69-23CF-44E3-9099-C40C66FF867C}">
                  <a14:compatExt spid="_x0000_s227330"/>
                </a:ext>
                <a:ext uri="{FF2B5EF4-FFF2-40B4-BE49-F238E27FC236}">
                  <a16:creationId xmlns:a16="http://schemas.microsoft.com/office/drawing/2014/main" id="{00000000-0008-0000-0400-000002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27331" name="Check Box 3" hidden="1">
              <a:extLst>
                <a:ext uri="{63B3BB69-23CF-44E3-9099-C40C66FF867C}">
                  <a14:compatExt spid="_x0000_s227331"/>
                </a:ext>
                <a:ext uri="{FF2B5EF4-FFF2-40B4-BE49-F238E27FC236}">
                  <a16:creationId xmlns:a16="http://schemas.microsoft.com/office/drawing/2014/main" id="{00000000-0008-0000-0400-000003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6467475" y="4295775"/>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247650</xdr:colOff>
      <xdr:row>6</xdr:row>
      <xdr:rowOff>66675</xdr:rowOff>
    </xdr:from>
    <xdr:to>
      <xdr:col>13</xdr:col>
      <xdr:colOff>381000</xdr:colOff>
      <xdr:row>10</xdr:row>
      <xdr:rowOff>0</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7124700" y="149542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19050</xdr:colOff>
          <xdr:row>37</xdr:row>
          <xdr:rowOff>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6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0</xdr:rowOff>
        </xdr:from>
        <xdr:to>
          <xdr:col>5</xdr:col>
          <xdr:colOff>257175</xdr:colOff>
          <xdr:row>45</xdr:row>
          <xdr:rowOff>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6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123826</xdr:colOff>
      <xdr:row>22</xdr:row>
      <xdr:rowOff>228601</xdr:rowOff>
    </xdr:from>
    <xdr:to>
      <xdr:col>12</xdr:col>
      <xdr:colOff>523875</xdr:colOff>
      <xdr:row>29</xdr:row>
      <xdr:rowOff>228601</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6210301" y="4324351"/>
          <a:ext cx="3829049" cy="17907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a:p>
          <a:pPr algn="l"/>
          <a:r>
            <a:rPr kumimoji="1" lang="ja-JP" altLang="en-US" sz="1400" b="1">
              <a:solidFill>
                <a:schemeClr val="tx1"/>
              </a:solidFill>
            </a:rPr>
            <a:t>・事業区分はプルダウンメニューから</a:t>
          </a:r>
          <a:endParaRPr kumimoji="1" lang="en-US" altLang="ja-JP" sz="1400" b="1">
            <a:solidFill>
              <a:schemeClr val="tx1"/>
            </a:solidFill>
          </a:endParaRPr>
        </a:p>
        <a:p>
          <a:pPr algn="l"/>
          <a:r>
            <a:rPr kumimoji="1" lang="ja-JP" altLang="en-US" sz="1400" b="1">
              <a:solidFill>
                <a:schemeClr val="tx1"/>
              </a:solidFill>
            </a:rPr>
            <a:t>　選んでください。</a:t>
          </a:r>
        </a:p>
      </xdr:txBody>
    </xdr:sp>
    <xdr:clientData/>
  </xdr:twoCellAnchor>
  <xdr:twoCellAnchor>
    <xdr:from>
      <xdr:col>7</xdr:col>
      <xdr:colOff>200025</xdr:colOff>
      <xdr:row>6</xdr:row>
      <xdr:rowOff>152401</xdr:rowOff>
    </xdr:from>
    <xdr:to>
      <xdr:col>7</xdr:col>
      <xdr:colOff>476250</xdr:colOff>
      <xdr:row>16</xdr:row>
      <xdr:rowOff>142875</xdr:rowOff>
    </xdr:to>
    <xdr:sp macro="" textlink="">
      <xdr:nvSpPr>
        <xdr:cNvPr id="29" name="右中かっこ 28">
          <a:extLst>
            <a:ext uri="{FF2B5EF4-FFF2-40B4-BE49-F238E27FC236}">
              <a16:creationId xmlns:a16="http://schemas.microsoft.com/office/drawing/2014/main" id="{00000000-0008-0000-0600-00001D000000}"/>
            </a:ext>
          </a:extLst>
        </xdr:cNvPr>
        <xdr:cNvSpPr/>
      </xdr:nvSpPr>
      <xdr:spPr>
        <a:xfrm>
          <a:off x="6143625" y="1447801"/>
          <a:ext cx="276225" cy="1914524"/>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619125</xdr:colOff>
      <xdr:row>10</xdr:row>
      <xdr:rowOff>28575</xdr:rowOff>
    </xdr:from>
    <xdr:to>
      <xdr:col>12</xdr:col>
      <xdr:colOff>638175</xdr:colOff>
      <xdr:row>14</xdr:row>
      <xdr:rowOff>47625</xdr:rowOff>
    </xdr:to>
    <xdr:sp macro="" textlink="">
      <xdr:nvSpPr>
        <xdr:cNvPr id="30" name="吹き出し: 四角形 29">
          <a:extLst>
            <a:ext uri="{FF2B5EF4-FFF2-40B4-BE49-F238E27FC236}">
              <a16:creationId xmlns:a16="http://schemas.microsoft.com/office/drawing/2014/main" id="{00000000-0008-0000-0600-00001E000000}"/>
            </a:ext>
          </a:extLst>
        </xdr:cNvPr>
        <xdr:cNvSpPr/>
      </xdr:nvSpPr>
      <xdr:spPr>
        <a:xfrm>
          <a:off x="6562725" y="21050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323849</xdr:colOff>
      <xdr:row>34</xdr:row>
      <xdr:rowOff>152400</xdr:rowOff>
    </xdr:from>
    <xdr:to>
      <xdr:col>14</xdr:col>
      <xdr:colOff>238124</xdr:colOff>
      <xdr:row>43</xdr:row>
      <xdr:rowOff>238126</xdr:rowOff>
    </xdr:to>
    <xdr:sp macro="" textlink="">
      <xdr:nvSpPr>
        <xdr:cNvPr id="26" name="吹き出し: 四角形 25">
          <a:extLst>
            <a:ext uri="{FF2B5EF4-FFF2-40B4-BE49-F238E27FC236}">
              <a16:creationId xmlns:a16="http://schemas.microsoft.com/office/drawing/2014/main" id="{00000000-0008-0000-0600-00001A000000}"/>
            </a:ext>
          </a:extLst>
        </xdr:cNvPr>
        <xdr:cNvSpPr/>
      </xdr:nvSpPr>
      <xdr:spPr>
        <a:xfrm>
          <a:off x="6410324" y="7248525"/>
          <a:ext cx="4714875" cy="2200276"/>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①　事業費計は、事務手数料、振込手数料を除くこと</a:t>
          </a:r>
          <a:endParaRPr kumimoji="1" lang="en-US" altLang="ja-JP" sz="1200" b="1">
            <a:solidFill>
              <a:schemeClr val="tx1"/>
            </a:solidFill>
          </a:endParaRPr>
        </a:p>
        <a:p>
          <a:pPr algn="l"/>
          <a:r>
            <a:rPr kumimoji="1" lang="ja-JP" altLang="en-US" sz="1200" b="1">
              <a:solidFill>
                <a:schemeClr val="tx1"/>
              </a:solidFill>
            </a:rPr>
            <a:t>②　</a:t>
          </a:r>
          <a:r>
            <a:rPr kumimoji="1" lang="ja-JP" altLang="en-US" sz="1200" b="1">
              <a:solidFill>
                <a:sysClr val="windowText" lastClr="000000"/>
              </a:solidFill>
            </a:rPr>
            <a:t>見積書・領収書には手書きで通し番号を記入の上、</a:t>
          </a:r>
          <a:endParaRPr kumimoji="1" lang="en-US" altLang="ja-JP" sz="1200" b="1">
            <a:solidFill>
              <a:sysClr val="windowText" lastClr="000000"/>
            </a:solidFill>
          </a:endParaRPr>
        </a:p>
        <a:p>
          <a:pPr algn="l"/>
          <a:r>
            <a:rPr kumimoji="1" lang="ja-JP" altLang="en-US" sz="1200" b="1">
              <a:solidFill>
                <a:sysClr val="windowText" lastClr="000000"/>
              </a:solidFill>
            </a:rPr>
            <a:t>　　②項に通し番号を記入すること。</a:t>
          </a:r>
        </a:p>
        <a:p>
          <a:pPr algn="l"/>
          <a:r>
            <a:rPr kumimoji="1" lang="ja-JP" altLang="en-US" sz="1200" b="1">
              <a:solidFill>
                <a:schemeClr val="tx1"/>
              </a:solidFill>
            </a:rPr>
            <a:t>③　その他講師謝金、講師旅費、及び講師宿泊費は、県規程</a:t>
          </a:r>
          <a:endParaRPr kumimoji="1" lang="en-US" altLang="ja-JP" sz="1200" b="1">
            <a:solidFill>
              <a:schemeClr val="tx1"/>
            </a:solidFill>
          </a:endParaRPr>
        </a:p>
        <a:p>
          <a:pPr algn="l"/>
          <a:r>
            <a:rPr kumimoji="1" lang="ja-JP" altLang="en-US" sz="1200" b="1">
              <a:solidFill>
                <a:schemeClr val="tx1"/>
              </a:solidFill>
            </a:rPr>
            <a:t>　　に基づく上限額を超えるときは、調整する場合があります。</a:t>
          </a:r>
          <a:endParaRPr kumimoji="1" lang="en-US" altLang="ja-JP" sz="1200" b="1">
            <a:solidFill>
              <a:schemeClr val="tx1"/>
            </a:solidFill>
          </a:endParaRPr>
        </a:p>
        <a:p>
          <a:pPr algn="l"/>
          <a:r>
            <a:rPr kumimoji="1" lang="ja-JP" altLang="en-US" sz="1200" b="1">
              <a:solidFill>
                <a:schemeClr val="tx1"/>
              </a:solidFill>
            </a:rPr>
            <a:t>④　協議会からの事業計画の承認通知前に着手した費用は補助対</a:t>
          </a:r>
          <a:endParaRPr kumimoji="1" lang="en-US" altLang="ja-JP" sz="1200" b="1">
            <a:solidFill>
              <a:schemeClr val="tx1"/>
            </a:solidFill>
          </a:endParaRPr>
        </a:p>
        <a:p>
          <a:pPr algn="l"/>
          <a:r>
            <a:rPr kumimoji="1" lang="ja-JP" altLang="en-US" sz="1200" b="1">
              <a:solidFill>
                <a:schemeClr val="tx1"/>
              </a:solidFill>
            </a:rPr>
            <a:t>　　象経費から除外されます。</a:t>
          </a:r>
        </a:p>
      </xdr:txBody>
    </xdr:sp>
    <xdr:clientData/>
  </xdr:twoCellAnchor>
  <xdr:twoCellAnchor>
    <xdr:from>
      <xdr:col>7</xdr:col>
      <xdr:colOff>38100</xdr:colOff>
      <xdr:row>38</xdr:row>
      <xdr:rowOff>19052</xdr:rowOff>
    </xdr:from>
    <xdr:to>
      <xdr:col>7</xdr:col>
      <xdr:colOff>333377</xdr:colOff>
      <xdr:row>38</xdr:row>
      <xdr:rowOff>28575</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flipH="1">
          <a:off x="6124575" y="80486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19050</xdr:colOff>
          <xdr:row>44</xdr:row>
          <xdr:rowOff>0</xdr:rowOff>
        </xdr:from>
        <xdr:to>
          <xdr:col>4</xdr:col>
          <xdr:colOff>257175</xdr:colOff>
          <xdr:row>45</xdr:row>
          <xdr:rowOff>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6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0</xdr:rowOff>
        </xdr:from>
        <xdr:to>
          <xdr:col>3</xdr:col>
          <xdr:colOff>19050</xdr:colOff>
          <xdr:row>45</xdr:row>
          <xdr:rowOff>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6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44</xdr:row>
      <xdr:rowOff>28575</xdr:rowOff>
    </xdr:from>
    <xdr:to>
      <xdr:col>13</xdr:col>
      <xdr:colOff>228600</xdr:colOff>
      <xdr:row>46</xdr:row>
      <xdr:rowOff>152400</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6429375" y="9525000"/>
          <a:ext cx="4000500" cy="6381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４　交付申請額</a:t>
          </a:r>
          <a:endParaRPr kumimoji="1" lang="en-US" altLang="ja-JP" sz="1200" b="1">
            <a:solidFill>
              <a:schemeClr val="tx1"/>
            </a:solidFill>
          </a:endParaRPr>
        </a:p>
        <a:p>
          <a:pPr algn="l"/>
          <a:r>
            <a:rPr kumimoji="1" lang="ja-JP" altLang="en-US" sz="1200" b="1">
              <a:solidFill>
                <a:schemeClr val="tx1"/>
              </a:solidFill>
            </a:rPr>
            <a:t>　　交付申請する際に記入してください。</a:t>
          </a:r>
        </a:p>
      </xdr:txBody>
    </xdr:sp>
    <xdr:clientData/>
  </xdr:twoCellAnchor>
  <xdr:twoCellAnchor>
    <xdr:from>
      <xdr:col>7</xdr:col>
      <xdr:colOff>47625</xdr:colOff>
      <xdr:row>45</xdr:row>
      <xdr:rowOff>76202</xdr:rowOff>
    </xdr:from>
    <xdr:to>
      <xdr:col>7</xdr:col>
      <xdr:colOff>342902</xdr:colOff>
      <xdr:row>45</xdr:row>
      <xdr:rowOff>85725</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a:off x="6134100" y="98202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104775</xdr:colOff>
      <xdr:row>1</xdr:row>
      <xdr:rowOff>66675</xdr:rowOff>
    </xdr:from>
    <xdr:to>
      <xdr:col>2</xdr:col>
      <xdr:colOff>971550</xdr:colOff>
      <xdr:row>2</xdr:row>
      <xdr:rowOff>66675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57200" y="238125"/>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19050</xdr:colOff>
          <xdr:row>39</xdr:row>
          <xdr:rowOff>0</xdr:rowOff>
        </xdr:to>
        <xdr:sp macro="" textlink="">
          <xdr:nvSpPr>
            <xdr:cNvPr id="251905" name="Check Box 1" hidden="1">
              <a:extLst>
                <a:ext uri="{63B3BB69-23CF-44E3-9099-C40C66FF867C}">
                  <a14:compatExt spid="_x0000_s251905"/>
                </a:ext>
                <a:ext uri="{FF2B5EF4-FFF2-40B4-BE49-F238E27FC236}">
                  <a16:creationId xmlns:a16="http://schemas.microsoft.com/office/drawing/2014/main" id="{00000000-0008-0000-0700-000001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5</xdr:col>
          <xdr:colOff>257175</xdr:colOff>
          <xdr:row>47</xdr:row>
          <xdr:rowOff>0</xdr:rowOff>
        </xdr:to>
        <xdr:sp macro="" textlink="">
          <xdr:nvSpPr>
            <xdr:cNvPr id="251906" name="Check Box 2" hidden="1">
              <a:extLst>
                <a:ext uri="{63B3BB69-23CF-44E3-9099-C40C66FF867C}">
                  <a14:compatExt spid="_x0000_s251906"/>
                </a:ext>
                <a:ext uri="{FF2B5EF4-FFF2-40B4-BE49-F238E27FC236}">
                  <a16:creationId xmlns:a16="http://schemas.microsoft.com/office/drawing/2014/main" id="{00000000-0008-0000-0700-000002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561976</xdr:colOff>
      <xdr:row>23</xdr:row>
      <xdr:rowOff>66676</xdr:rowOff>
    </xdr:from>
    <xdr:to>
      <xdr:col>13</xdr:col>
      <xdr:colOff>66675</xdr:colOff>
      <xdr:row>30</xdr:row>
      <xdr:rowOff>66676</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6648451" y="4429126"/>
          <a:ext cx="3619499" cy="17907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a:p>
          <a:pPr algn="l"/>
          <a:r>
            <a:rPr kumimoji="1" lang="ja-JP" altLang="en-US" sz="1400" b="1">
              <a:solidFill>
                <a:schemeClr val="tx1"/>
              </a:solidFill>
            </a:rPr>
            <a:t>・事業区分はプルダウンメニューから</a:t>
          </a:r>
          <a:endParaRPr kumimoji="1" lang="en-US" altLang="ja-JP" sz="1400" b="1">
            <a:solidFill>
              <a:schemeClr val="tx1"/>
            </a:solidFill>
          </a:endParaRPr>
        </a:p>
        <a:p>
          <a:pPr algn="l"/>
          <a:r>
            <a:rPr kumimoji="1" lang="ja-JP" altLang="en-US" sz="1400" b="1">
              <a:solidFill>
                <a:schemeClr val="tx1"/>
              </a:solidFill>
            </a:rPr>
            <a:t>　選んでください。</a:t>
          </a:r>
        </a:p>
      </xdr:txBody>
    </xdr:sp>
    <xdr:clientData/>
  </xdr:twoCellAnchor>
  <xdr:twoCellAnchor>
    <xdr:from>
      <xdr:col>7</xdr:col>
      <xdr:colOff>200025</xdr:colOff>
      <xdr:row>6</xdr:row>
      <xdr:rowOff>152401</xdr:rowOff>
    </xdr:from>
    <xdr:to>
      <xdr:col>7</xdr:col>
      <xdr:colOff>476250</xdr:colOff>
      <xdr:row>16</xdr:row>
      <xdr:rowOff>142875</xdr:rowOff>
    </xdr:to>
    <xdr:sp macro="" textlink="">
      <xdr:nvSpPr>
        <xdr:cNvPr id="11" name="右中かっこ 10">
          <a:extLst>
            <a:ext uri="{FF2B5EF4-FFF2-40B4-BE49-F238E27FC236}">
              <a16:creationId xmlns:a16="http://schemas.microsoft.com/office/drawing/2014/main" id="{00000000-0008-0000-0700-00000B000000}"/>
            </a:ext>
          </a:extLst>
        </xdr:cNvPr>
        <xdr:cNvSpPr/>
      </xdr:nvSpPr>
      <xdr:spPr>
        <a:xfrm>
          <a:off x="6286500" y="1152526"/>
          <a:ext cx="276225" cy="1828799"/>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619125</xdr:colOff>
      <xdr:row>10</xdr:row>
      <xdr:rowOff>28575</xdr:rowOff>
    </xdr:from>
    <xdr:to>
      <xdr:col>12</xdr:col>
      <xdr:colOff>638175</xdr:colOff>
      <xdr:row>14</xdr:row>
      <xdr:rowOff>47625</xdr:rowOff>
    </xdr:to>
    <xdr:sp macro="" textlink="">
      <xdr:nvSpPr>
        <xdr:cNvPr id="12" name="吹き出し: 四角形 11">
          <a:extLst>
            <a:ext uri="{FF2B5EF4-FFF2-40B4-BE49-F238E27FC236}">
              <a16:creationId xmlns:a16="http://schemas.microsoft.com/office/drawing/2014/main" id="{00000000-0008-0000-0700-00000C000000}"/>
            </a:ext>
          </a:extLst>
        </xdr:cNvPr>
        <xdr:cNvSpPr/>
      </xdr:nvSpPr>
      <xdr:spPr>
        <a:xfrm>
          <a:off x="6705600" y="1724025"/>
          <a:ext cx="3448050" cy="80010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6</xdr:col>
      <xdr:colOff>123825</xdr:colOff>
      <xdr:row>40</xdr:row>
      <xdr:rowOff>47625</xdr:rowOff>
    </xdr:from>
    <xdr:to>
      <xdr:col>7</xdr:col>
      <xdr:colOff>171450</xdr:colOff>
      <xdr:row>40</xdr:row>
      <xdr:rowOff>47625</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a:xfrm flipH="1">
          <a:off x="6019800" y="8458200"/>
          <a:ext cx="238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257175</xdr:colOff>
          <xdr:row>47</xdr:row>
          <xdr:rowOff>0</xdr:rowOff>
        </xdr:to>
        <xdr:sp macro="" textlink="">
          <xdr:nvSpPr>
            <xdr:cNvPr id="251910" name="Check Box 6" hidden="1">
              <a:extLst>
                <a:ext uri="{63B3BB69-23CF-44E3-9099-C40C66FF867C}">
                  <a14:compatExt spid="_x0000_s251910"/>
                </a:ext>
                <a:ext uri="{FF2B5EF4-FFF2-40B4-BE49-F238E27FC236}">
                  <a16:creationId xmlns:a16="http://schemas.microsoft.com/office/drawing/2014/main" id="{00000000-0008-0000-0700-000006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editAs="oneCell">
    <xdr:from>
      <xdr:col>4</xdr:col>
      <xdr:colOff>809625</xdr:colOff>
      <xdr:row>4</xdr:row>
      <xdr:rowOff>19049</xdr:rowOff>
    </xdr:from>
    <xdr:to>
      <xdr:col>5</xdr:col>
      <xdr:colOff>1390650</xdr:colOff>
      <xdr:row>6</xdr:row>
      <xdr:rowOff>22573</xdr:rowOff>
    </xdr:to>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a:stretch>
          <a:fillRect/>
        </a:stretch>
      </xdr:blipFill>
      <xdr:spPr>
        <a:xfrm rot="20349783">
          <a:off x="4210050" y="781049"/>
          <a:ext cx="1476375" cy="3273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5</xdr:col>
          <xdr:colOff>257175</xdr:colOff>
          <xdr:row>47</xdr:row>
          <xdr:rowOff>0</xdr:rowOff>
        </xdr:to>
        <xdr:sp macro="" textlink="">
          <xdr:nvSpPr>
            <xdr:cNvPr id="251915" name="Check Box 11" hidden="1">
              <a:extLst>
                <a:ext uri="{63B3BB69-23CF-44E3-9099-C40C66FF867C}">
                  <a14:compatExt spid="_x0000_s251915"/>
                </a:ext>
                <a:ext uri="{FF2B5EF4-FFF2-40B4-BE49-F238E27FC236}">
                  <a16:creationId xmlns:a16="http://schemas.microsoft.com/office/drawing/2014/main" id="{00000000-0008-0000-0700-00000B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257175</xdr:colOff>
          <xdr:row>47</xdr:row>
          <xdr:rowOff>0</xdr:rowOff>
        </xdr:to>
        <xdr:sp macro="" textlink="">
          <xdr:nvSpPr>
            <xdr:cNvPr id="251916" name="Check Box 12" hidden="1">
              <a:extLst>
                <a:ext uri="{63B3BB69-23CF-44E3-9099-C40C66FF867C}">
                  <a14:compatExt spid="_x0000_s251916"/>
                </a:ext>
                <a:ext uri="{FF2B5EF4-FFF2-40B4-BE49-F238E27FC236}">
                  <a16:creationId xmlns:a16="http://schemas.microsoft.com/office/drawing/2014/main" id="{00000000-0008-0000-0700-00000C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0</xdr:rowOff>
        </xdr:from>
        <xdr:to>
          <xdr:col>3</xdr:col>
          <xdr:colOff>19050</xdr:colOff>
          <xdr:row>47</xdr:row>
          <xdr:rowOff>0</xdr:rowOff>
        </xdr:to>
        <xdr:sp macro="" textlink="">
          <xdr:nvSpPr>
            <xdr:cNvPr id="251917" name="Check Box 13" hidden="1">
              <a:extLst>
                <a:ext uri="{63B3BB69-23CF-44E3-9099-C40C66FF867C}">
                  <a14:compatExt spid="_x0000_s251917"/>
                </a:ext>
                <a:ext uri="{FF2B5EF4-FFF2-40B4-BE49-F238E27FC236}">
                  <a16:creationId xmlns:a16="http://schemas.microsoft.com/office/drawing/2014/main" id="{00000000-0008-0000-0700-00000D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142875</xdr:colOff>
      <xdr:row>47</xdr:row>
      <xdr:rowOff>152400</xdr:rowOff>
    </xdr:from>
    <xdr:to>
      <xdr:col>7</xdr:col>
      <xdr:colOff>190500</xdr:colOff>
      <xdr:row>47</xdr:row>
      <xdr:rowOff>152400</xdr:rowOff>
    </xdr:to>
    <xdr:cxnSp macro="">
      <xdr:nvCxnSpPr>
        <xdr:cNvPr id="29" name="直線矢印コネクタ 28">
          <a:extLst>
            <a:ext uri="{FF2B5EF4-FFF2-40B4-BE49-F238E27FC236}">
              <a16:creationId xmlns:a16="http://schemas.microsoft.com/office/drawing/2014/main" id="{00000000-0008-0000-0700-00001D000000}"/>
            </a:ext>
          </a:extLst>
        </xdr:cNvPr>
        <xdr:cNvCxnSpPr/>
      </xdr:nvCxnSpPr>
      <xdr:spPr>
        <a:xfrm flipH="1">
          <a:off x="6038850" y="10277475"/>
          <a:ext cx="238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304800</xdr:colOff>
      <xdr:row>37</xdr:row>
      <xdr:rowOff>9525</xdr:rowOff>
    </xdr:from>
    <xdr:to>
      <xdr:col>14</xdr:col>
      <xdr:colOff>219075</xdr:colOff>
      <xdr:row>46</xdr:row>
      <xdr:rowOff>9526</xdr:rowOff>
    </xdr:to>
    <xdr:sp macro="" textlink="">
      <xdr:nvSpPr>
        <xdr:cNvPr id="18" name="吹き出し: 四角形 17">
          <a:extLst>
            <a:ext uri="{FF2B5EF4-FFF2-40B4-BE49-F238E27FC236}">
              <a16:creationId xmlns:a16="http://schemas.microsoft.com/office/drawing/2014/main" id="{00000000-0008-0000-0700-000012000000}"/>
            </a:ext>
          </a:extLst>
        </xdr:cNvPr>
        <xdr:cNvSpPr/>
      </xdr:nvSpPr>
      <xdr:spPr>
        <a:xfrm>
          <a:off x="6391275" y="7686675"/>
          <a:ext cx="4714875" cy="2200276"/>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①　事業費計は、事務手数料、振込手数料を除くこと</a:t>
          </a:r>
          <a:endParaRPr kumimoji="1" lang="en-US" altLang="ja-JP" sz="1200" b="1">
            <a:solidFill>
              <a:schemeClr val="tx1"/>
            </a:solidFill>
          </a:endParaRPr>
        </a:p>
        <a:p>
          <a:pPr algn="l"/>
          <a:r>
            <a:rPr kumimoji="1" lang="ja-JP" altLang="en-US" sz="1200" b="1">
              <a:solidFill>
                <a:schemeClr val="tx1"/>
              </a:solidFill>
            </a:rPr>
            <a:t>②　</a:t>
          </a:r>
          <a:r>
            <a:rPr kumimoji="1" lang="ja-JP" altLang="en-US" sz="1200" b="1">
              <a:solidFill>
                <a:sysClr val="windowText" lastClr="000000"/>
              </a:solidFill>
            </a:rPr>
            <a:t>見積書・領収書には手書きで通し番号を記入の上、</a:t>
          </a:r>
          <a:endParaRPr kumimoji="1" lang="en-US" altLang="ja-JP" sz="1200" b="1">
            <a:solidFill>
              <a:sysClr val="windowText" lastClr="000000"/>
            </a:solidFill>
          </a:endParaRPr>
        </a:p>
        <a:p>
          <a:pPr algn="l"/>
          <a:r>
            <a:rPr kumimoji="1" lang="ja-JP" altLang="en-US" sz="1200" b="1">
              <a:solidFill>
                <a:sysClr val="windowText" lastClr="000000"/>
              </a:solidFill>
            </a:rPr>
            <a:t>　　②項に通し番号を記入すること。</a:t>
          </a:r>
        </a:p>
        <a:p>
          <a:pPr algn="l"/>
          <a:r>
            <a:rPr kumimoji="1" lang="ja-JP" altLang="en-US" sz="1200" b="1">
              <a:solidFill>
                <a:schemeClr val="tx1"/>
              </a:solidFill>
            </a:rPr>
            <a:t>③　その他講師謝金、講師旅費、及び講師宿泊費は、県規程</a:t>
          </a:r>
          <a:endParaRPr kumimoji="1" lang="en-US" altLang="ja-JP" sz="1200" b="1">
            <a:solidFill>
              <a:schemeClr val="tx1"/>
            </a:solidFill>
          </a:endParaRPr>
        </a:p>
        <a:p>
          <a:pPr algn="l"/>
          <a:r>
            <a:rPr kumimoji="1" lang="ja-JP" altLang="en-US" sz="1200" b="1">
              <a:solidFill>
                <a:schemeClr val="tx1"/>
              </a:solidFill>
            </a:rPr>
            <a:t>　　に基づく上限額を超えるときは、調整する場合があります。</a:t>
          </a:r>
          <a:endParaRPr kumimoji="1" lang="en-US" altLang="ja-JP" sz="1200" b="1">
            <a:solidFill>
              <a:schemeClr val="tx1"/>
            </a:solidFill>
          </a:endParaRPr>
        </a:p>
        <a:p>
          <a:pPr algn="l"/>
          <a:r>
            <a:rPr kumimoji="1" lang="ja-JP" altLang="en-US" sz="1200" b="1">
              <a:solidFill>
                <a:schemeClr val="tx1"/>
              </a:solidFill>
            </a:rPr>
            <a:t>④　協議会からの事業計画の承認通知前に着手した費用は補助対</a:t>
          </a:r>
          <a:endParaRPr kumimoji="1" lang="en-US" altLang="ja-JP" sz="1200" b="1">
            <a:solidFill>
              <a:schemeClr val="tx1"/>
            </a:solidFill>
          </a:endParaRPr>
        </a:p>
        <a:p>
          <a:pPr algn="l"/>
          <a:r>
            <a:rPr kumimoji="1" lang="ja-JP" altLang="en-US" sz="1200" b="1">
              <a:solidFill>
                <a:schemeClr val="tx1"/>
              </a:solidFill>
            </a:rPr>
            <a:t>　　象経費から除外されます。</a:t>
          </a:r>
        </a:p>
      </xdr:txBody>
    </xdr:sp>
    <xdr:clientData/>
  </xdr:twoCellAnchor>
  <xdr:twoCellAnchor>
    <xdr:from>
      <xdr:col>7</xdr:col>
      <xdr:colOff>304801</xdr:colOff>
      <xdr:row>46</xdr:row>
      <xdr:rowOff>57150</xdr:rowOff>
    </xdr:from>
    <xdr:to>
      <xdr:col>13</xdr:col>
      <xdr:colOff>190501</xdr:colOff>
      <xdr:row>49</xdr:row>
      <xdr:rowOff>9525</xdr:rowOff>
    </xdr:to>
    <xdr:sp macro="" textlink="">
      <xdr:nvSpPr>
        <xdr:cNvPr id="19" name="吹き出し: 四角形 18">
          <a:extLst>
            <a:ext uri="{FF2B5EF4-FFF2-40B4-BE49-F238E27FC236}">
              <a16:creationId xmlns:a16="http://schemas.microsoft.com/office/drawing/2014/main" id="{00000000-0008-0000-0700-000013000000}"/>
            </a:ext>
          </a:extLst>
        </xdr:cNvPr>
        <xdr:cNvSpPr/>
      </xdr:nvSpPr>
      <xdr:spPr>
        <a:xfrm>
          <a:off x="6391276" y="9934575"/>
          <a:ext cx="4000500" cy="6381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４　交付申請額</a:t>
          </a:r>
          <a:endParaRPr kumimoji="1" lang="en-US" altLang="ja-JP" sz="1200" b="1">
            <a:solidFill>
              <a:schemeClr val="tx1"/>
            </a:solidFill>
          </a:endParaRPr>
        </a:p>
        <a:p>
          <a:pPr algn="l"/>
          <a:r>
            <a:rPr kumimoji="1" lang="ja-JP" altLang="en-US" sz="1200" b="1">
              <a:solidFill>
                <a:schemeClr val="tx1"/>
              </a:solidFill>
            </a:rPr>
            <a:t>　　交付申請する際に記入してください。</a:t>
          </a:r>
        </a:p>
      </xdr:txBody>
    </xdr:sp>
    <xdr:clientData/>
  </xdr:twoCellAnchor>
  <xdr:twoCellAnchor>
    <xdr:from>
      <xdr:col>1</xdr:col>
      <xdr:colOff>76200</xdr:colOff>
      <xdr:row>1</xdr:row>
      <xdr:rowOff>85725</xdr:rowOff>
    </xdr:from>
    <xdr:to>
      <xdr:col>2</xdr:col>
      <xdr:colOff>942975</xdr:colOff>
      <xdr:row>2</xdr:row>
      <xdr:rowOff>85725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28625" y="257175"/>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45</xdr:col>
      <xdr:colOff>0</xdr:colOff>
      <xdr:row>5</xdr:row>
      <xdr:rowOff>0</xdr:rowOff>
    </xdr:from>
    <xdr:to>
      <xdr:col>45</xdr:col>
      <xdr:colOff>276225</xdr:colOff>
      <xdr:row>6</xdr:row>
      <xdr:rowOff>219075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8572500" y="1143000"/>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361950</xdr:colOff>
      <xdr:row>4</xdr:row>
      <xdr:rowOff>142874</xdr:rowOff>
    </xdr:from>
    <xdr:to>
      <xdr:col>49</xdr:col>
      <xdr:colOff>657225</xdr:colOff>
      <xdr:row>7</xdr:row>
      <xdr:rowOff>142874</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8934450" y="1038224"/>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390525</xdr:colOff>
          <xdr:row>19</xdr:row>
          <xdr:rowOff>9525</xdr:rowOff>
        </xdr:to>
        <xdr:sp macro="" textlink="">
          <xdr:nvSpPr>
            <xdr:cNvPr id="270337" name="Check Box 1" hidden="1">
              <a:extLst>
                <a:ext uri="{63B3BB69-23CF-44E3-9099-C40C66FF867C}">
                  <a14:compatExt spid="_x0000_s270337"/>
                </a:ext>
                <a:ext uri="{FF2B5EF4-FFF2-40B4-BE49-F238E27FC236}">
                  <a16:creationId xmlns:a16="http://schemas.microsoft.com/office/drawing/2014/main" id="{00000000-0008-0000-0900-000001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57150</xdr:rowOff>
        </xdr:from>
        <xdr:to>
          <xdr:col>6</xdr:col>
          <xdr:colOff>152400</xdr:colOff>
          <xdr:row>20</xdr:row>
          <xdr:rowOff>9525</xdr:rowOff>
        </xdr:to>
        <xdr:sp macro="" textlink="">
          <xdr:nvSpPr>
            <xdr:cNvPr id="270338" name="Check Box 2" hidden="1">
              <a:extLst>
                <a:ext uri="{63B3BB69-23CF-44E3-9099-C40C66FF867C}">
                  <a14:compatExt spid="_x0000_s270338"/>
                </a:ext>
                <a:ext uri="{FF2B5EF4-FFF2-40B4-BE49-F238E27FC236}">
                  <a16:creationId xmlns:a16="http://schemas.microsoft.com/office/drawing/2014/main" id="{00000000-0008-0000-0900-000002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590550</xdr:colOff>
      <xdr:row>12</xdr:row>
      <xdr:rowOff>0</xdr:rowOff>
    </xdr:from>
    <xdr:to>
      <xdr:col>14</xdr:col>
      <xdr:colOff>9525</xdr:colOff>
      <xdr:row>15</xdr:row>
      <xdr:rowOff>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48550" y="2857500"/>
          <a:ext cx="4038600" cy="714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190500</xdr:colOff>
      <xdr:row>12</xdr:row>
      <xdr:rowOff>0</xdr:rowOff>
    </xdr:from>
    <xdr:to>
      <xdr:col>10</xdr:col>
      <xdr:colOff>352425</xdr:colOff>
      <xdr:row>14</xdr:row>
      <xdr:rowOff>38101</xdr:rowOff>
    </xdr:to>
    <xdr:sp macro="" textlink="">
      <xdr:nvSpPr>
        <xdr:cNvPr id="5" name="右中かっこ 4">
          <a:extLst>
            <a:ext uri="{FF2B5EF4-FFF2-40B4-BE49-F238E27FC236}">
              <a16:creationId xmlns:a16="http://schemas.microsoft.com/office/drawing/2014/main" id="{00000000-0008-0000-0900-000005000000}"/>
            </a:ext>
          </a:extLst>
        </xdr:cNvPr>
        <xdr:cNvSpPr/>
      </xdr:nvSpPr>
      <xdr:spPr>
        <a:xfrm>
          <a:off x="704850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6696;&#65289;&#26377;&#27231;&#36578;&#25563;_R8&#29256;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入力シート"/>
      <sheetName val="　入力シート 記入例"/>
      <sheetName val="様式第1号-1　提出書類チェックシート"/>
      <sheetName val="様式第1号-２　振込先口座情報"/>
      <sheetName val="様式第1号-３　誓約書"/>
      <sheetName val="様式第２号_事業計画（実施）カガミ"/>
      <sheetName val="様式２号ー２－１(転換）"/>
      <sheetName val="様式２号ー２－１(転換）記入例"/>
      <sheetName val="参考様式３_ほ場一覧兼補助申請額算定シート"/>
      <sheetName val="参考様式３_ほ場一覧兼補助申請額算定シート_記入例"/>
      <sheetName val="参考様式2_生産行程管理記録 "/>
      <sheetName val="様式2号_別添１_構成員"/>
      <sheetName val="様式第５号_交付申請書"/>
      <sheetName val="変更時→"/>
      <sheetName val="様式第３号_変更申請書"/>
      <sheetName val="様式第３号_1_変更届"/>
      <sheetName val="廃止→"/>
      <sheetName val="様式第４号_廃止届"/>
      <sheetName val="実績報告→"/>
      <sheetName val="参考様式2_生産行程管理記録 _実績"/>
    </sheetNames>
    <sheetDataSet>
      <sheetData sheetId="0">
        <row r="8">
          <cell r="C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7.vml"/><Relationship Id="rId7" Type="http://schemas.openxmlformats.org/officeDocument/2006/relationships/ctrlProp" Target="../ctrlProps/ctrlProp53.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8.vml"/><Relationship Id="rId7" Type="http://schemas.openxmlformats.org/officeDocument/2006/relationships/ctrlProp" Target="../ctrlProps/ctrlProp58.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57.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5.vml"/><Relationship Id="rId7" Type="http://schemas.openxmlformats.org/officeDocument/2006/relationships/ctrlProp" Target="../ctrlProps/ctrlProp45.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8"/>
  <sheetViews>
    <sheetView showGridLines="0" tabSelected="1" zoomScale="98" zoomScaleNormal="98" zoomScaleSheetLayoutView="55" workbookViewId="0">
      <selection activeCell="C3" sqref="C3:E3"/>
    </sheetView>
  </sheetViews>
  <sheetFormatPr defaultColWidth="8.75" defaultRowHeight="18.75"/>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c r="A1" s="20"/>
      <c r="B1" s="20" t="s">
        <v>42</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c r="A2" s="20"/>
      <c r="B2" s="88" t="s">
        <v>100</v>
      </c>
      <c r="C2" s="20"/>
      <c r="D2" s="20"/>
      <c r="E2" s="20"/>
      <c r="F2" s="20"/>
      <c r="G2" s="20"/>
      <c r="H2" s="20"/>
      <c r="I2" s="20"/>
      <c r="J2" s="20"/>
      <c r="K2" s="20"/>
      <c r="L2" s="20"/>
      <c r="M2" s="20"/>
      <c r="N2" s="20"/>
      <c r="O2" s="20"/>
      <c r="P2" s="20"/>
      <c r="Q2" s="20"/>
      <c r="R2" s="20"/>
      <c r="S2" s="20"/>
      <c r="T2" s="20"/>
      <c r="U2" s="21"/>
      <c r="V2" s="21"/>
      <c r="W2" s="21"/>
      <c r="X2" s="21"/>
      <c r="Y2" s="21"/>
    </row>
    <row r="3" spans="1:25" ht="40.5" customHeight="1">
      <c r="A3" s="20"/>
      <c r="B3" s="205" t="s">
        <v>17</v>
      </c>
      <c r="C3" s="265"/>
      <c r="D3" s="266"/>
      <c r="E3" s="267"/>
      <c r="F3" s="20"/>
      <c r="G3" s="21"/>
      <c r="V3" s="22" t="s">
        <v>223</v>
      </c>
    </row>
    <row r="4" spans="1:25" ht="40.5" customHeight="1">
      <c r="A4" s="20"/>
      <c r="B4" s="240" t="s">
        <v>226</v>
      </c>
      <c r="C4" s="277"/>
      <c r="D4" s="278"/>
      <c r="E4" s="279"/>
      <c r="F4" s="20"/>
      <c r="G4" s="21"/>
      <c r="V4" s="22" t="s">
        <v>224</v>
      </c>
    </row>
    <row r="5" spans="1:25" ht="40.5" customHeight="1">
      <c r="A5" s="20"/>
      <c r="B5" s="140" t="s">
        <v>6</v>
      </c>
      <c r="C5" s="268"/>
      <c r="D5" s="269"/>
      <c r="E5" s="270"/>
      <c r="F5" s="20"/>
      <c r="G5" s="21"/>
      <c r="V5" s="22" t="s">
        <v>225</v>
      </c>
    </row>
    <row r="6" spans="1:25" ht="40.5" customHeight="1">
      <c r="A6" s="20"/>
      <c r="B6" s="33" t="s">
        <v>12</v>
      </c>
      <c r="C6" s="271"/>
      <c r="D6" s="272"/>
      <c r="E6" s="273"/>
      <c r="F6" s="20"/>
      <c r="G6" s="21"/>
    </row>
    <row r="7" spans="1:25" ht="40.5" customHeight="1">
      <c r="A7" s="20"/>
      <c r="B7" s="141" t="s">
        <v>6</v>
      </c>
      <c r="C7" s="274"/>
      <c r="D7" s="275"/>
      <c r="E7" s="276"/>
      <c r="F7" s="20"/>
      <c r="G7" s="21"/>
    </row>
    <row r="8" spans="1:25" ht="40.5" customHeight="1">
      <c r="A8" s="20"/>
      <c r="B8" s="33" t="s">
        <v>2</v>
      </c>
      <c r="C8" s="271"/>
      <c r="D8" s="272"/>
      <c r="E8" s="273"/>
      <c r="F8" s="20"/>
      <c r="G8" s="21"/>
    </row>
    <row r="9" spans="1:25" ht="40.5" customHeight="1">
      <c r="A9" s="20"/>
      <c r="B9" s="142" t="s">
        <v>143</v>
      </c>
      <c r="C9" s="274"/>
      <c r="D9" s="275"/>
      <c r="E9" s="276"/>
      <c r="F9" s="20"/>
      <c r="G9" s="21"/>
    </row>
    <row r="10" spans="1:25" ht="40.5" customHeight="1">
      <c r="A10" s="20"/>
      <c r="B10" s="62" t="s">
        <v>144</v>
      </c>
      <c r="C10" s="271"/>
      <c r="D10" s="272"/>
      <c r="E10" s="273"/>
      <c r="F10" s="20"/>
      <c r="G10" s="21"/>
    </row>
    <row r="11" spans="1:25" ht="40.5" customHeight="1">
      <c r="A11" s="20"/>
      <c r="B11" s="257" t="s">
        <v>10</v>
      </c>
      <c r="C11" s="11" t="s">
        <v>201</v>
      </c>
      <c r="D11" s="259"/>
      <c r="E11" s="261"/>
      <c r="F11" s="20"/>
      <c r="G11" s="21"/>
    </row>
    <row r="12" spans="1:25" ht="40.5" customHeight="1">
      <c r="A12" s="20"/>
      <c r="B12" s="258"/>
      <c r="C12" s="259"/>
      <c r="D12" s="260"/>
      <c r="E12" s="261"/>
      <c r="F12" s="20"/>
      <c r="G12" s="21"/>
    </row>
    <row r="13" spans="1:25" ht="40.5" customHeight="1">
      <c r="A13" s="20"/>
      <c r="B13" s="209" t="s">
        <v>227</v>
      </c>
      <c r="C13" s="259"/>
      <c r="D13" s="260"/>
      <c r="E13" s="261"/>
      <c r="F13" s="20"/>
      <c r="G13" s="21"/>
    </row>
    <row r="14" spans="1:25" ht="40.5" customHeight="1">
      <c r="A14" s="20"/>
      <c r="B14" s="24" t="s">
        <v>11</v>
      </c>
      <c r="C14" s="259"/>
      <c r="D14" s="260"/>
      <c r="E14" s="261"/>
      <c r="F14" s="20"/>
      <c r="G14" s="21"/>
    </row>
    <row r="15" spans="1:25" ht="40.5" customHeight="1" thickBot="1">
      <c r="A15" s="20"/>
      <c r="B15" s="25" t="s">
        <v>9</v>
      </c>
      <c r="C15" s="262"/>
      <c r="D15" s="263"/>
      <c r="E15" s="264"/>
      <c r="F15" s="20"/>
      <c r="G15" s="21"/>
    </row>
    <row r="16" spans="1:25" ht="40.5" customHeight="1">
      <c r="A16" s="20"/>
      <c r="B16" s="20"/>
      <c r="C16" s="20"/>
      <c r="D16" s="20"/>
      <c r="E16" s="20"/>
      <c r="F16" s="20"/>
      <c r="G16" s="21"/>
    </row>
    <row r="17" spans="1:25" ht="40.5" customHeight="1">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B11:B12"/>
    <mergeCell ref="C13:E13"/>
    <mergeCell ref="C14:E14"/>
    <mergeCell ref="C15:E15"/>
    <mergeCell ref="C3:E3"/>
    <mergeCell ref="C5:E5"/>
    <mergeCell ref="C6:E6"/>
    <mergeCell ref="C7:E7"/>
    <mergeCell ref="C8:E8"/>
    <mergeCell ref="D11:E11"/>
    <mergeCell ref="C9:E9"/>
    <mergeCell ref="C10:E10"/>
    <mergeCell ref="C12:E12"/>
    <mergeCell ref="C4:E4"/>
  </mergeCells>
  <phoneticPr fontId="1"/>
  <conditionalFormatting sqref="C15:E15">
    <cfRule type="cellIs" dxfId="44" priority="2" operator="equal">
      <formula>""</formula>
    </cfRule>
  </conditionalFormatting>
  <conditionalFormatting sqref="D11:E11 C12:E15 C3:E10">
    <cfRule type="cellIs" dxfId="43" priority="1" operator="equal">
      <formula>""</formula>
    </cfRule>
  </conditionalFormatting>
  <dataValidations count="1">
    <dataValidation type="list" allowBlank="1" showInputMessage="1" showErrorMessage="1" sqref="C4:E4" xr:uid="{4D3A20D8-21DD-4599-A5A5-C52A4B3B912B}">
      <formula1>$V$4:$V$5</formula1>
    </dataValidation>
  </dataValidations>
  <printOptions horizontalCentered="1"/>
  <pageMargins left="0.68" right="0.2" top="0.57999999999999996" bottom="0.2" header="0.31496062992125984" footer="0.2"/>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B2810-F80C-4C5F-A6E3-489DB3BF1749}">
  <sheetPr>
    <tabColor rgb="FFFFFF00"/>
    <pageSetUpPr fitToPage="1"/>
  </sheetPr>
  <dimension ref="A1:M29"/>
  <sheetViews>
    <sheetView showGridLines="0" topLeftCell="A14" workbookViewId="0">
      <selection activeCell="I8" sqref="I8"/>
    </sheetView>
  </sheetViews>
  <sheetFormatPr defaultColWidth="8.75" defaultRowHeight="13.5"/>
  <cols>
    <col min="1" max="1" width="1.5" style="1" customWidth="1"/>
    <col min="2" max="6" width="8.75" style="1"/>
    <col min="7" max="7" width="12.375" style="1" customWidth="1"/>
    <col min="8" max="8" width="13.125" style="1" customWidth="1"/>
    <col min="9" max="9" width="14.875" style="1" customWidth="1"/>
    <col min="10" max="10" width="4.375" style="1" customWidth="1"/>
    <col min="11" max="11" width="8.75" style="1"/>
    <col min="12" max="12" width="19.625" style="1" customWidth="1"/>
    <col min="13" max="13" width="23.5" style="1" customWidth="1"/>
    <col min="14" max="16384" width="8.75" style="1"/>
  </cols>
  <sheetData>
    <row r="1" spans="2:9" ht="18.75">
      <c r="B1" s="246" t="s">
        <v>210</v>
      </c>
      <c r="C1" s="247"/>
      <c r="D1" s="236"/>
      <c r="H1" s="354"/>
      <c r="I1" s="355"/>
    </row>
    <row r="2" spans="2:9" ht="19.149999999999999" customHeight="1">
      <c r="F2" s="35"/>
      <c r="G2" s="248" t="s">
        <v>17</v>
      </c>
      <c r="H2" s="573"/>
      <c r="I2" s="574"/>
    </row>
    <row r="3" spans="2:9" ht="19.149999999999999" customHeight="1">
      <c r="B3" s="249" t="s">
        <v>240</v>
      </c>
      <c r="F3" s="35"/>
      <c r="G3" s="35"/>
      <c r="H3" s="35"/>
      <c r="I3" s="35"/>
    </row>
    <row r="4" spans="2:9" ht="19.149999999999999" customHeight="1">
      <c r="F4" s="250" t="s">
        <v>53</v>
      </c>
      <c r="G4" s="360" t="str">
        <f>IF('　入力シート'!$C$8="","",'　入力シート'!$C$8)</f>
        <v/>
      </c>
      <c r="H4" s="324">
        <f>'[1]　入力シート'!$C$8</f>
        <v>0</v>
      </c>
      <c r="I4" s="324">
        <f>'[1]　入力シート'!$C$8</f>
        <v>0</v>
      </c>
    </row>
    <row r="5" spans="2:9" ht="19.149999999999999" customHeight="1">
      <c r="F5" s="250" t="s">
        <v>0</v>
      </c>
      <c r="G5" s="251" t="str">
        <f>"〒"&amp;IF('　入力シート'!$D$11="","",'　入力シート'!$D$11)</f>
        <v>〒</v>
      </c>
      <c r="H5" s="575"/>
      <c r="I5" s="576"/>
    </row>
    <row r="6" spans="2:9" ht="19.149999999999999" customHeight="1">
      <c r="F6" s="250"/>
      <c r="G6" s="575" t="str">
        <f>IF('　入力シート'!$C$12="","",'　入力シート'!$C$12)</f>
        <v/>
      </c>
      <c r="H6" s="576"/>
      <c r="I6" s="576"/>
    </row>
    <row r="7" spans="2:9" ht="19.149999999999999" customHeight="1">
      <c r="F7" s="250" t="s">
        <v>51</v>
      </c>
      <c r="G7" s="572" t="str">
        <f>IF('　入力シート'!$C$6="","",'　入力シート'!$C$6)</f>
        <v/>
      </c>
      <c r="H7" s="324"/>
      <c r="I7" s="324"/>
    </row>
    <row r="8" spans="2:9" ht="19.149999999999999" customHeight="1">
      <c r="F8" s="250" t="s">
        <v>144</v>
      </c>
      <c r="G8" s="1" t="str">
        <f>IF('　入力シート'!$C$10="","",'　入力シート'!$C$10)</f>
        <v/>
      </c>
      <c r="H8" s="252" t="s">
        <v>241</v>
      </c>
      <c r="I8" s="1" t="str">
        <f>IF('　入力シート'!$C$8="","",'　入力シート'!$C$8)</f>
        <v/>
      </c>
    </row>
    <row r="9" spans="2:9" ht="19.149999999999999" customHeight="1"/>
    <row r="10" spans="2:9" ht="19.149999999999999" customHeight="1">
      <c r="B10" s="12"/>
      <c r="C10" s="12"/>
    </row>
    <row r="11" spans="2:9" ht="19.149999999999999" customHeight="1">
      <c r="B11" s="577" t="s">
        <v>242</v>
      </c>
      <c r="C11" s="578"/>
      <c r="D11" s="578"/>
      <c r="E11" s="578"/>
      <c r="F11" s="578"/>
      <c r="G11" s="578"/>
      <c r="H11" s="578"/>
      <c r="I11" s="578"/>
    </row>
    <row r="12" spans="2:9" ht="19.149999999999999" customHeight="1">
      <c r="C12" s="12"/>
      <c r="D12" s="12"/>
      <c r="E12" s="12"/>
      <c r="F12" s="12"/>
      <c r="G12" s="12"/>
      <c r="H12" s="12"/>
      <c r="I12" s="12"/>
    </row>
    <row r="13" spans="2:9" ht="19.149999999999999" customHeight="1">
      <c r="B13" s="253" t="s">
        <v>243</v>
      </c>
    </row>
    <row r="14" spans="2:9" ht="19.149999999999999" customHeight="1">
      <c r="B14" s="249" t="s">
        <v>244</v>
      </c>
    </row>
    <row r="15" spans="2:9" ht="19.149999999999999" customHeight="1">
      <c r="B15" s="249" t="s">
        <v>134</v>
      </c>
    </row>
    <row r="16" spans="2:9" ht="19.149999999999999" customHeight="1"/>
    <row r="17" spans="1:13" ht="19.149999999999999" customHeight="1"/>
    <row r="18" spans="1:13" ht="19.149999999999999" customHeight="1">
      <c r="B18" s="579" t="s">
        <v>204</v>
      </c>
      <c r="C18" s="342"/>
      <c r="D18" s="342"/>
      <c r="L18" s="352"/>
      <c r="M18" s="353"/>
    </row>
    <row r="19" spans="1:13" ht="19.149999999999999" customHeight="1">
      <c r="C19" s="360" t="s">
        <v>203</v>
      </c>
      <c r="D19" s="324"/>
      <c r="E19" s="324"/>
      <c r="L19" s="352"/>
      <c r="M19" s="353"/>
    </row>
    <row r="20" spans="1:13" s="106" customFormat="1" ht="23.25" customHeight="1">
      <c r="B20" s="1"/>
      <c r="L20" s="123"/>
      <c r="M20" s="123"/>
    </row>
    <row r="21" spans="1:13" s="106" customFormat="1" ht="23.25" customHeight="1">
      <c r="B21" s="1"/>
      <c r="L21" s="123"/>
      <c r="M21" s="123"/>
    </row>
    <row r="22" spans="1:13" s="106" customFormat="1" ht="23.25" customHeight="1">
      <c r="L22" s="123"/>
      <c r="M22" s="123"/>
    </row>
    <row r="23" spans="1:13" s="106" customFormat="1" ht="23.25" customHeight="1">
      <c r="L23" s="123"/>
      <c r="M23" s="123"/>
    </row>
    <row r="24" spans="1:13" s="106" customFormat="1" ht="23.25" customHeight="1">
      <c r="L24" s="123"/>
      <c r="M24" s="123"/>
    </row>
    <row r="25" spans="1:13" ht="15" customHeight="1">
      <c r="A25" s="109"/>
      <c r="L25" s="110"/>
      <c r="M25" s="111"/>
    </row>
    <row r="26" spans="1:13" ht="15" customHeight="1">
      <c r="A26" s="109"/>
      <c r="L26" s="110"/>
      <c r="M26" s="111"/>
    </row>
    <row r="27" spans="1:13" ht="15" customHeight="1">
      <c r="A27" s="109"/>
      <c r="L27" s="110"/>
      <c r="M27" s="111"/>
    </row>
    <row r="28" spans="1:13" ht="15" customHeight="1">
      <c r="A28" s="109"/>
      <c r="L28" s="110"/>
      <c r="M28" s="111"/>
    </row>
    <row r="29" spans="1:13" ht="15" customHeight="1">
      <c r="A29" s="109"/>
      <c r="L29" s="110"/>
      <c r="M29" s="111"/>
    </row>
  </sheetData>
  <mergeCells count="11">
    <mergeCell ref="B11:I11"/>
    <mergeCell ref="B18:D18"/>
    <mergeCell ref="L18:M18"/>
    <mergeCell ref="C19:E19"/>
    <mergeCell ref="L19:M19"/>
    <mergeCell ref="G7:I7"/>
    <mergeCell ref="H1:I1"/>
    <mergeCell ref="H2:I2"/>
    <mergeCell ref="G4:I4"/>
    <mergeCell ref="H5:I5"/>
    <mergeCell ref="G6:I6"/>
  </mergeCells>
  <phoneticPr fontId="1"/>
  <conditionalFormatting sqref="H2:I2">
    <cfRule type="cellIs" dxfId="11" priority="1"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4</xdr:col>
                    <xdr:colOff>57150</xdr:colOff>
                    <xdr:row>18</xdr:row>
                    <xdr:rowOff>0</xdr:rowOff>
                  </from>
                  <to>
                    <xdr:col>5</xdr:col>
                    <xdr:colOff>390525</xdr:colOff>
                    <xdr:row>19</xdr:row>
                    <xdr:rowOff>9525</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4</xdr:col>
                    <xdr:colOff>57150</xdr:colOff>
                    <xdr:row>19</xdr:row>
                    <xdr:rowOff>57150</xdr:rowOff>
                  </from>
                  <to>
                    <xdr:col>6</xdr:col>
                    <xdr:colOff>152400</xdr:colOff>
                    <xdr:row>20</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G7" sqref="G7:G8"/>
    </sheetView>
  </sheetViews>
  <sheetFormatPr defaultRowHeight="18.75"/>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3EA2-EB19-48EA-8FC6-19F2B35902BC}">
  <sheetPr>
    <tabColor rgb="FF0000FF"/>
    <pageSetUpPr fitToPage="1"/>
  </sheetPr>
  <dimension ref="A1:M36"/>
  <sheetViews>
    <sheetView showGridLines="0" topLeftCell="A10" workbookViewId="0">
      <selection activeCell="A40" sqref="A40"/>
    </sheetView>
  </sheetViews>
  <sheetFormatPr defaultColWidth="8.75" defaultRowHeight="13.5"/>
  <cols>
    <col min="1" max="6" width="8.75" style="1"/>
    <col min="7" max="8" width="9.625" style="1" customWidth="1"/>
    <col min="9" max="9" width="11.75" style="1" customWidth="1"/>
    <col min="10" max="11" width="8.75" style="1"/>
    <col min="12" max="12" width="19.625" style="1" customWidth="1"/>
    <col min="13" max="13" width="44.375" style="1" customWidth="1"/>
    <col min="14" max="16384" width="8.75" style="1"/>
  </cols>
  <sheetData>
    <row r="1" spans="1:10" ht="18.75">
      <c r="A1" s="580" t="s">
        <v>245</v>
      </c>
      <c r="B1" s="581"/>
      <c r="C1" s="237" t="s">
        <v>153</v>
      </c>
      <c r="D1" s="71"/>
      <c r="E1" s="236"/>
      <c r="H1" s="582"/>
      <c r="I1" s="583"/>
    </row>
    <row r="2" spans="1:10" ht="18.75">
      <c r="B2" s="246"/>
      <c r="C2" s="247"/>
      <c r="D2" s="236"/>
      <c r="H2" s="354"/>
      <c r="I2" s="355"/>
    </row>
    <row r="3" spans="1:10" ht="19.149999999999999" customHeight="1">
      <c r="F3" s="35"/>
      <c r="G3" s="248" t="s">
        <v>17</v>
      </c>
      <c r="H3" s="573"/>
      <c r="I3" s="574"/>
    </row>
    <row r="4" spans="1:10" ht="19.149999999999999" customHeight="1">
      <c r="B4" s="249" t="s">
        <v>240</v>
      </c>
      <c r="F4" s="35"/>
      <c r="G4" s="35"/>
      <c r="H4" s="35"/>
      <c r="I4" s="35"/>
    </row>
    <row r="5" spans="1:10" ht="19.149999999999999" customHeight="1">
      <c r="F5" s="250" t="s">
        <v>53</v>
      </c>
      <c r="G5" s="360" t="str">
        <f>IF('　入力シート'!$C$8="","",'　入力シート'!$C$8)</f>
        <v/>
      </c>
      <c r="H5" s="324">
        <f>'[1]　入力シート'!$C$8</f>
        <v>0</v>
      </c>
      <c r="I5" s="324">
        <f>'[1]　入力シート'!$C$8</f>
        <v>0</v>
      </c>
    </row>
    <row r="6" spans="1:10" ht="19.149999999999999" customHeight="1">
      <c r="F6" s="250" t="s">
        <v>0</v>
      </c>
      <c r="G6" s="251" t="str">
        <f>"〒"&amp;IF('　入力シート'!$D$11="","",'　入力シート'!$D$11)</f>
        <v>〒</v>
      </c>
      <c r="H6" s="575"/>
      <c r="I6" s="576"/>
    </row>
    <row r="7" spans="1:10" ht="19.149999999999999" customHeight="1">
      <c r="F7" s="250"/>
      <c r="G7" s="575" t="str">
        <f>IF('　入力シート'!$C$12="","",'　入力シート'!$C$12)</f>
        <v/>
      </c>
      <c r="H7" s="576"/>
      <c r="I7" s="576"/>
    </row>
    <row r="8" spans="1:10" ht="19.149999999999999" customHeight="1">
      <c r="F8" s="250" t="s">
        <v>51</v>
      </c>
      <c r="G8" s="572" t="str">
        <f>IF('　入力シート'!$C$6="","",'　入力シート'!$C$6)</f>
        <v/>
      </c>
      <c r="H8" s="324"/>
      <c r="I8" s="324"/>
    </row>
    <row r="9" spans="1:10" ht="19.149999999999999" customHeight="1">
      <c r="F9" s="250" t="s">
        <v>144</v>
      </c>
      <c r="G9" s="1" t="str">
        <f>IF('　入力シート'!$C$10="","",'　入力シート'!$C$10)</f>
        <v/>
      </c>
      <c r="H9" s="252" t="s">
        <v>241</v>
      </c>
      <c r="I9" s="1" t="str">
        <f>IF('　入力シート'!$C$8="","",'　入力シート'!$C$8)</f>
        <v/>
      </c>
    </row>
    <row r="10" spans="1:10" ht="19.149999999999999" customHeight="1"/>
    <row r="11" spans="1:10" ht="19.149999999999999" customHeight="1">
      <c r="B11" s="588" t="s">
        <v>70</v>
      </c>
      <c r="C11" s="589"/>
      <c r="D11" s="589"/>
      <c r="E11" s="589"/>
      <c r="F11" s="589"/>
      <c r="G11" s="324"/>
      <c r="H11" s="324"/>
      <c r="I11" s="324"/>
    </row>
    <row r="12" spans="1:10" ht="19.149999999999999" customHeight="1"/>
    <row r="13" spans="1:10" ht="19.149999999999999" customHeight="1">
      <c r="B13" s="253" t="s">
        <v>246</v>
      </c>
    </row>
    <row r="14" spans="1:10" ht="19.149999999999999" customHeight="1">
      <c r="A14" s="366" t="s">
        <v>247</v>
      </c>
      <c r="B14" s="590"/>
      <c r="C14" s="590"/>
      <c r="D14" s="590"/>
      <c r="E14" s="590"/>
      <c r="F14" s="590"/>
      <c r="G14" s="590"/>
      <c r="H14" s="590"/>
      <c r="I14" s="590"/>
      <c r="J14" s="590"/>
    </row>
    <row r="15" spans="1:10" ht="13.5" customHeight="1">
      <c r="B15" s="591"/>
      <c r="C15" s="592"/>
      <c r="D15" s="592"/>
      <c r="E15" s="592"/>
      <c r="F15" s="592"/>
      <c r="G15" s="592"/>
      <c r="H15" s="592"/>
      <c r="I15" s="592"/>
    </row>
    <row r="16" spans="1:10" ht="19.149999999999999" customHeight="1">
      <c r="F16" s="1" t="s">
        <v>43</v>
      </c>
    </row>
    <row r="17" spans="2:10" ht="19.149999999999999" customHeight="1"/>
    <row r="18" spans="2:10" ht="19.149999999999999" customHeight="1">
      <c r="B18" s="1" t="s">
        <v>94</v>
      </c>
      <c r="D18" s="74" t="s">
        <v>84</v>
      </c>
    </row>
    <row r="19" spans="2:10" ht="44.25" customHeight="1">
      <c r="C19" s="593"/>
      <c r="D19" s="450"/>
      <c r="E19" s="450"/>
      <c r="F19" s="450"/>
      <c r="G19" s="450"/>
      <c r="H19" s="450"/>
      <c r="I19" s="594"/>
    </row>
    <row r="20" spans="2:10" ht="10.5" customHeight="1"/>
    <row r="21" spans="2:10" ht="19.149999999999999" customHeight="1">
      <c r="B21" s="1" t="s">
        <v>71</v>
      </c>
    </row>
    <row r="22" spans="2:10" ht="44.25" customHeight="1">
      <c r="C22" s="593"/>
      <c r="D22" s="450"/>
      <c r="E22" s="450"/>
      <c r="F22" s="450"/>
      <c r="G22" s="450"/>
      <c r="H22" s="450"/>
      <c r="I22" s="594"/>
    </row>
    <row r="23" spans="2:10" ht="11.25" customHeight="1"/>
    <row r="24" spans="2:10" ht="19.149999999999999" customHeight="1">
      <c r="B24" s="1" t="s">
        <v>161</v>
      </c>
    </row>
    <row r="25" spans="2:10" ht="8.25" customHeight="1"/>
    <row r="26" spans="2:10" ht="19.149999999999999" customHeight="1">
      <c r="D26" s="74" t="s">
        <v>180</v>
      </c>
    </row>
    <row r="27" spans="2:10" ht="29.25" customHeight="1" thickBot="1">
      <c r="C27" s="595" t="s">
        <v>52</v>
      </c>
      <c r="D27" s="596"/>
      <c r="E27" s="595" t="s">
        <v>14</v>
      </c>
      <c r="F27" s="597"/>
      <c r="G27" s="597"/>
      <c r="H27" s="598"/>
      <c r="I27" s="128" t="s">
        <v>128</v>
      </c>
    </row>
    <row r="28" spans="2:10" ht="24.75" customHeight="1" thickTop="1">
      <c r="B28" s="1">
        <v>1</v>
      </c>
      <c r="C28" s="584" t="s">
        <v>248</v>
      </c>
      <c r="D28" s="585"/>
      <c r="E28" s="599" t="s">
        <v>249</v>
      </c>
      <c r="F28" s="600"/>
      <c r="G28" s="600"/>
      <c r="H28" s="601"/>
      <c r="I28" s="254"/>
      <c r="J28" s="255"/>
    </row>
    <row r="29" spans="2:10" ht="24.75" customHeight="1">
      <c r="B29" s="1">
        <v>2</v>
      </c>
      <c r="C29" s="584" t="s">
        <v>250</v>
      </c>
      <c r="D29" s="585"/>
      <c r="E29" s="586" t="s">
        <v>115</v>
      </c>
      <c r="F29" s="587"/>
      <c r="G29" s="587"/>
      <c r="H29" s="585"/>
      <c r="I29" s="254"/>
    </row>
    <row r="30" spans="2:10" ht="24.75" customHeight="1">
      <c r="B30" s="1">
        <v>3</v>
      </c>
      <c r="C30" s="602" t="s">
        <v>151</v>
      </c>
      <c r="D30" s="601"/>
      <c r="E30" s="599" t="s">
        <v>251</v>
      </c>
      <c r="F30" s="600"/>
      <c r="G30" s="600"/>
      <c r="H30" s="601"/>
      <c r="I30" s="254"/>
      <c r="J30" s="255"/>
    </row>
    <row r="31" spans="2:10" ht="24.75" customHeight="1">
      <c r="B31" s="1">
        <v>4</v>
      </c>
      <c r="C31" s="602" t="s">
        <v>99</v>
      </c>
      <c r="D31" s="601"/>
      <c r="E31" s="599" t="s">
        <v>255</v>
      </c>
      <c r="F31" s="600"/>
      <c r="G31" s="600"/>
      <c r="H31" s="601"/>
      <c r="I31" s="254"/>
      <c r="J31" s="255"/>
    </row>
    <row r="32" spans="2:10" ht="24.75" customHeight="1">
      <c r="B32" s="1">
        <v>5</v>
      </c>
      <c r="C32" s="602" t="s">
        <v>69</v>
      </c>
      <c r="D32" s="601"/>
      <c r="E32" s="599" t="s">
        <v>55</v>
      </c>
      <c r="F32" s="600"/>
      <c r="G32" s="600"/>
      <c r="H32" s="601"/>
      <c r="I32" s="254"/>
      <c r="J32" s="255"/>
    </row>
    <row r="33" spans="3:13" ht="12.75" customHeight="1">
      <c r="C33" s="121"/>
      <c r="D33" s="121"/>
      <c r="E33" s="121"/>
      <c r="F33" s="121"/>
      <c r="G33" s="121"/>
      <c r="H33" s="121"/>
      <c r="I33" s="121"/>
      <c r="J33" s="255"/>
    </row>
    <row r="34" spans="3:13" ht="36" customHeight="1">
      <c r="C34" s="603" t="s">
        <v>252</v>
      </c>
      <c r="D34" s="604"/>
      <c r="E34" s="604"/>
      <c r="F34" s="604"/>
      <c r="G34" s="604"/>
      <c r="H34" s="604"/>
      <c r="I34" s="604"/>
      <c r="J34" s="132"/>
      <c r="K34" s="132"/>
      <c r="L34" s="134"/>
      <c r="M34" s="135"/>
    </row>
    <row r="35" spans="3:13">
      <c r="C35" s="605"/>
      <c r="D35" s="468"/>
      <c r="E35" s="468"/>
      <c r="F35" s="468"/>
      <c r="G35" s="468"/>
      <c r="H35" s="468"/>
      <c r="I35" s="606"/>
      <c r="J35" s="132"/>
      <c r="K35" s="132"/>
      <c r="L35" s="132"/>
      <c r="M35" s="132"/>
    </row>
    <row r="36" spans="3:13" ht="94.5" customHeight="1">
      <c r="C36" s="607"/>
      <c r="D36" s="473"/>
      <c r="E36" s="473"/>
      <c r="F36" s="473"/>
      <c r="G36" s="473"/>
      <c r="H36" s="473"/>
      <c r="I36" s="608"/>
      <c r="J36" s="132"/>
      <c r="K36" s="132"/>
      <c r="L36" s="132"/>
      <c r="M36" s="132"/>
    </row>
  </sheetData>
  <mergeCells count="27">
    <mergeCell ref="C32:D32"/>
    <mergeCell ref="E32:H32"/>
    <mergeCell ref="C34:I34"/>
    <mergeCell ref="C35:I36"/>
    <mergeCell ref="C30:D30"/>
    <mergeCell ref="E30:H30"/>
    <mergeCell ref="C31:D31"/>
    <mergeCell ref="E31:H31"/>
    <mergeCell ref="C29:D29"/>
    <mergeCell ref="E29:H29"/>
    <mergeCell ref="G7:I7"/>
    <mergeCell ref="G8:I8"/>
    <mergeCell ref="B11:I11"/>
    <mergeCell ref="A14:J14"/>
    <mergeCell ref="B15:I15"/>
    <mergeCell ref="C19:I19"/>
    <mergeCell ref="C22:I22"/>
    <mergeCell ref="C27:D27"/>
    <mergeCell ref="E27:H27"/>
    <mergeCell ref="C28:D28"/>
    <mergeCell ref="E28:H28"/>
    <mergeCell ref="H6:I6"/>
    <mergeCell ref="A1:B1"/>
    <mergeCell ref="H1:I1"/>
    <mergeCell ref="H2:I2"/>
    <mergeCell ref="H3:I3"/>
    <mergeCell ref="G5:I5"/>
  </mergeCells>
  <phoneticPr fontId="1"/>
  <conditionalFormatting sqref="C19:I19 C22:I22">
    <cfRule type="cellIs" dxfId="10" priority="2" operator="equal">
      <formula>""</formula>
    </cfRule>
  </conditionalFormatting>
  <conditionalFormatting sqref="H3:I3">
    <cfRule type="cellIs" dxfId="9" priority="1" operator="equal">
      <formula>""</formula>
    </cfRule>
  </conditionalFormatting>
  <pageMargins left="0.23622047244094491" right="0.23622047244094491" top="0.35433070866141736" bottom="0.15748031496062992" header="0" footer="0"/>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1361" r:id="rId4" name="Check Box 1">
              <controlPr defaultSize="0" autoFill="0" autoLine="0" autoPict="0">
                <anchor moveWithCells="1">
                  <from>
                    <xdr:col>8</xdr:col>
                    <xdr:colOff>295275</xdr:colOff>
                    <xdr:row>28</xdr:row>
                    <xdr:rowOff>47625</xdr:rowOff>
                  </from>
                  <to>
                    <xdr:col>8</xdr:col>
                    <xdr:colOff>600075</xdr:colOff>
                    <xdr:row>28</xdr:row>
                    <xdr:rowOff>295275</xdr:rowOff>
                  </to>
                </anchor>
              </controlPr>
            </control>
          </mc:Choice>
        </mc:AlternateContent>
        <mc:AlternateContent xmlns:mc="http://schemas.openxmlformats.org/markup-compatibility/2006">
          <mc:Choice Requires="x14">
            <control shapeId="271362" r:id="rId5" name="Check Box 2">
              <controlPr defaultSize="0" autoFill="0" autoLine="0" autoPict="0">
                <anchor moveWithCells="1">
                  <from>
                    <xdr:col>8</xdr:col>
                    <xdr:colOff>295275</xdr:colOff>
                    <xdr:row>29</xdr:row>
                    <xdr:rowOff>47625</xdr:rowOff>
                  </from>
                  <to>
                    <xdr:col>8</xdr:col>
                    <xdr:colOff>600075</xdr:colOff>
                    <xdr:row>29</xdr:row>
                    <xdr:rowOff>295275</xdr:rowOff>
                  </to>
                </anchor>
              </controlPr>
            </control>
          </mc:Choice>
        </mc:AlternateContent>
        <mc:AlternateContent xmlns:mc="http://schemas.openxmlformats.org/markup-compatibility/2006">
          <mc:Choice Requires="x14">
            <control shapeId="271363" r:id="rId6" name="Check Box 3">
              <controlPr defaultSize="0" autoFill="0" autoLine="0" autoPict="0">
                <anchor moveWithCells="1">
                  <from>
                    <xdr:col>8</xdr:col>
                    <xdr:colOff>295275</xdr:colOff>
                    <xdr:row>30</xdr:row>
                    <xdr:rowOff>47625</xdr:rowOff>
                  </from>
                  <to>
                    <xdr:col>8</xdr:col>
                    <xdr:colOff>600075</xdr:colOff>
                    <xdr:row>30</xdr:row>
                    <xdr:rowOff>295275</xdr:rowOff>
                  </to>
                </anchor>
              </controlPr>
            </control>
          </mc:Choice>
        </mc:AlternateContent>
        <mc:AlternateContent xmlns:mc="http://schemas.openxmlformats.org/markup-compatibility/2006">
          <mc:Choice Requires="x14">
            <control shapeId="271365" r:id="rId7" name="Check Box 5">
              <controlPr defaultSize="0" autoFill="0" autoLine="0" autoPict="0">
                <anchor moveWithCells="1">
                  <from>
                    <xdr:col>8</xdr:col>
                    <xdr:colOff>295275</xdr:colOff>
                    <xdr:row>27</xdr:row>
                    <xdr:rowOff>47625</xdr:rowOff>
                  </from>
                  <to>
                    <xdr:col>8</xdr:col>
                    <xdr:colOff>600075</xdr:colOff>
                    <xdr:row>27</xdr:row>
                    <xdr:rowOff>295275</xdr:rowOff>
                  </to>
                </anchor>
              </controlPr>
            </control>
          </mc:Choice>
        </mc:AlternateContent>
        <mc:AlternateContent xmlns:mc="http://schemas.openxmlformats.org/markup-compatibility/2006">
          <mc:Choice Requires="x14">
            <control shapeId="271366" r:id="rId8" name="Check Box 6">
              <controlPr defaultSize="0" autoFill="0" autoLine="0" autoPict="0">
                <anchor moveWithCells="1">
                  <from>
                    <xdr:col>8</xdr:col>
                    <xdr:colOff>295275</xdr:colOff>
                    <xdr:row>31</xdr:row>
                    <xdr:rowOff>47625</xdr:rowOff>
                  </from>
                  <to>
                    <xdr:col>8</xdr:col>
                    <xdr:colOff>600075</xdr:colOff>
                    <xdr:row>31</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532D-C9A7-47B7-88A1-7118040AB9A6}">
  <sheetPr>
    <tabColor rgb="FF0000FF"/>
    <pageSetUpPr fitToPage="1"/>
  </sheetPr>
  <dimension ref="A1:M36"/>
  <sheetViews>
    <sheetView showGridLines="0" workbookViewId="0">
      <selection activeCell="B13" sqref="B13"/>
    </sheetView>
  </sheetViews>
  <sheetFormatPr defaultColWidth="8.75" defaultRowHeight="13.5"/>
  <cols>
    <col min="1" max="2" width="8.75" style="1"/>
    <col min="3" max="3" width="6.5" style="1" customWidth="1"/>
    <col min="4" max="6" width="8.75" style="1"/>
    <col min="7" max="7" width="11" style="1" customWidth="1"/>
    <col min="8" max="8" width="8.75" style="1"/>
    <col min="9" max="9" width="20.625" style="1" customWidth="1"/>
    <col min="10" max="11" width="8.75" style="1"/>
    <col min="12" max="12" width="19.625" style="1" customWidth="1"/>
    <col min="13" max="13" width="27.375" style="1" customWidth="1"/>
    <col min="14" max="16384" width="8.75" style="1"/>
  </cols>
  <sheetData>
    <row r="1" spans="1:10" s="35" customFormat="1" ht="18.75">
      <c r="A1" s="580" t="s">
        <v>191</v>
      </c>
      <c r="B1" s="581"/>
      <c r="C1" s="237" t="s">
        <v>153</v>
      </c>
      <c r="D1" s="71"/>
      <c r="E1" s="247"/>
      <c r="H1" s="582"/>
      <c r="I1" s="583"/>
    </row>
    <row r="2" spans="1:10" ht="19.149999999999999" customHeight="1">
      <c r="A2" s="2"/>
      <c r="G2" s="1" t="s">
        <v>17</v>
      </c>
      <c r="H2" s="609"/>
      <c r="I2" s="324"/>
    </row>
    <row r="3" spans="1:10" ht="19.149999999999999" customHeight="1">
      <c r="B3" s="249" t="s">
        <v>240</v>
      </c>
      <c r="F3" s="35"/>
      <c r="G3" s="35"/>
      <c r="H3" s="35"/>
      <c r="I3" s="35"/>
    </row>
    <row r="4" spans="1:10" ht="19.149999999999999" customHeight="1">
      <c r="F4" s="250" t="s">
        <v>53</v>
      </c>
      <c r="G4" s="360" t="str">
        <f>IF('　入力シート'!$C$8="","",'　入力シート'!$C$8)</f>
        <v/>
      </c>
      <c r="H4" s="324">
        <f>'[1]　入力シート'!$C$8</f>
        <v>0</v>
      </c>
      <c r="I4" s="324">
        <f>'[1]　入力シート'!$C$8</f>
        <v>0</v>
      </c>
    </row>
    <row r="5" spans="1:10" ht="19.149999999999999" customHeight="1">
      <c r="F5" s="250" t="s">
        <v>0</v>
      </c>
      <c r="G5" s="251" t="str">
        <f>"〒"&amp;IF('　入力シート'!$D$11="","",'　入力シート'!$D$11)</f>
        <v>〒</v>
      </c>
      <c r="H5" s="575"/>
      <c r="I5" s="576"/>
    </row>
    <row r="6" spans="1:10" ht="19.149999999999999" customHeight="1">
      <c r="F6" s="250"/>
      <c r="G6" s="575" t="str">
        <f>IF('　入力シート'!$C$12="","",'　入力シート'!$C$12)</f>
        <v/>
      </c>
      <c r="H6" s="576"/>
      <c r="I6" s="576"/>
    </row>
    <row r="7" spans="1:10" ht="19.149999999999999" customHeight="1">
      <c r="F7" s="250" t="s">
        <v>51</v>
      </c>
      <c r="G7" s="572" t="str">
        <f>IF('　入力シート'!$C$6="","",'　入力シート'!$C$6)</f>
        <v/>
      </c>
      <c r="H7" s="324"/>
      <c r="I7" s="324"/>
    </row>
    <row r="8" spans="1:10" ht="19.149999999999999" customHeight="1">
      <c r="F8" s="250" t="s">
        <v>144</v>
      </c>
      <c r="G8" s="1" t="str">
        <f>IF('　入力シート'!$C$10="","",'　入力シート'!$C$10)</f>
        <v/>
      </c>
      <c r="H8" s="252" t="s">
        <v>241</v>
      </c>
      <c r="I8" s="1" t="str">
        <f>IF('　入力シート'!$C$8="","",'　入力シート'!$C$8)</f>
        <v/>
      </c>
    </row>
    <row r="9" spans="1:10" ht="19.149999999999999" customHeight="1"/>
    <row r="10" spans="1:10" ht="19.149999999999999" customHeight="1">
      <c r="B10" s="588" t="s">
        <v>192</v>
      </c>
      <c r="C10" s="589"/>
      <c r="D10" s="589"/>
      <c r="E10" s="589"/>
      <c r="F10" s="589"/>
      <c r="G10" s="324"/>
      <c r="H10" s="324"/>
      <c r="I10" s="324"/>
    </row>
    <row r="11" spans="1:10" ht="11.25" customHeight="1"/>
    <row r="12" spans="1:10" ht="19.149999999999999" customHeight="1">
      <c r="C12" s="12"/>
      <c r="D12" s="12"/>
      <c r="E12" s="12"/>
      <c r="F12" s="12"/>
      <c r="G12" s="12"/>
      <c r="H12" s="12"/>
      <c r="I12" s="12"/>
    </row>
    <row r="13" spans="1:10" ht="19.149999999999999" customHeight="1">
      <c r="B13" s="253" t="s">
        <v>246</v>
      </c>
    </row>
    <row r="14" spans="1:10" ht="19.149999999999999" customHeight="1">
      <c r="A14" s="366" t="s">
        <v>253</v>
      </c>
      <c r="B14" s="590"/>
      <c r="C14" s="590"/>
      <c r="D14" s="590"/>
      <c r="E14" s="590"/>
      <c r="F14" s="590"/>
      <c r="G14" s="590"/>
      <c r="H14" s="590"/>
      <c r="I14" s="590"/>
      <c r="J14" s="590"/>
    </row>
    <row r="15" spans="1:10" ht="24.75" customHeight="1">
      <c r="B15" s="591"/>
      <c r="C15" s="592"/>
      <c r="D15" s="592"/>
      <c r="E15" s="592"/>
      <c r="F15" s="592"/>
      <c r="G15" s="592"/>
      <c r="H15" s="592"/>
      <c r="I15" s="592"/>
    </row>
    <row r="16" spans="1:10" ht="19.149999999999999" customHeight="1">
      <c r="F16" s="1" t="s">
        <v>43</v>
      </c>
    </row>
    <row r="17" spans="2:13" ht="19.149999999999999" customHeight="1"/>
    <row r="18" spans="2:13" ht="19.149999999999999" customHeight="1">
      <c r="B18" s="1" t="s">
        <v>94</v>
      </c>
      <c r="D18" s="74" t="s">
        <v>84</v>
      </c>
    </row>
    <row r="19" spans="2:13" ht="19.149999999999999" customHeight="1">
      <c r="D19" s="74"/>
    </row>
    <row r="20" spans="2:13" ht="19.149999999999999" customHeight="1">
      <c r="D20" s="1" t="s">
        <v>194</v>
      </c>
    </row>
    <row r="21" spans="2:13" ht="19.149999999999999" customHeight="1">
      <c r="D21" s="1" t="s">
        <v>195</v>
      </c>
    </row>
    <row r="22" spans="2:13" ht="19.149999999999999" customHeight="1">
      <c r="D22" s="1" t="s">
        <v>196</v>
      </c>
    </row>
    <row r="23" spans="2:13" ht="19.149999999999999" customHeight="1">
      <c r="D23" s="1" t="s">
        <v>200</v>
      </c>
    </row>
    <row r="24" spans="2:13" ht="19.149999999999999" customHeight="1">
      <c r="C24" s="1" t="s">
        <v>199</v>
      </c>
    </row>
    <row r="25" spans="2:13" ht="44.25" customHeight="1">
      <c r="C25" s="593"/>
      <c r="D25" s="450"/>
      <c r="E25" s="450"/>
      <c r="F25" s="450"/>
      <c r="G25" s="450"/>
      <c r="H25" s="450"/>
      <c r="I25" s="594"/>
    </row>
    <row r="26" spans="2:13" ht="10.5" customHeight="1"/>
    <row r="27" spans="2:13" ht="19.149999999999999" customHeight="1">
      <c r="B27" s="1" t="s">
        <v>71</v>
      </c>
    </row>
    <row r="28" spans="2:13" ht="44.25" customHeight="1">
      <c r="C28" s="593"/>
      <c r="D28" s="450"/>
      <c r="E28" s="450"/>
      <c r="F28" s="450"/>
      <c r="G28" s="450"/>
      <c r="H28" s="450"/>
      <c r="I28" s="594"/>
    </row>
    <row r="29" spans="2:13" ht="11.25" customHeight="1">
      <c r="L29" s="187"/>
    </row>
    <row r="30" spans="2:13" ht="19.149999999999999" customHeight="1">
      <c r="B30" s="1" t="s">
        <v>161</v>
      </c>
      <c r="F30" s="74" t="s">
        <v>180</v>
      </c>
      <c r="L30" s="188"/>
    </row>
    <row r="31" spans="2:13" ht="8.25" customHeight="1">
      <c r="J31" s="132"/>
      <c r="K31" s="132"/>
      <c r="L31" s="188"/>
      <c r="M31" s="133"/>
    </row>
    <row r="32" spans="2:13" ht="19.149999999999999" customHeight="1">
      <c r="D32" s="116" t="s">
        <v>197</v>
      </c>
    </row>
    <row r="33" spans="3:13" ht="19.149999999999999" customHeight="1">
      <c r="D33" s="1" t="s">
        <v>198</v>
      </c>
    </row>
    <row r="34" spans="3:13" ht="44.25" customHeight="1">
      <c r="C34" s="593"/>
      <c r="D34" s="450"/>
      <c r="E34" s="450"/>
      <c r="F34" s="450"/>
      <c r="G34" s="450"/>
      <c r="H34" s="450"/>
      <c r="I34" s="594"/>
    </row>
    <row r="35" spans="3:13" ht="18.75">
      <c r="C35" s="189"/>
      <c r="D35" s="189"/>
      <c r="E35" s="238"/>
      <c r="F35" s="238"/>
      <c r="G35" s="238"/>
      <c r="H35" s="238"/>
      <c r="I35" s="238"/>
      <c r="J35" s="132"/>
      <c r="K35" s="132"/>
      <c r="L35" s="132"/>
      <c r="M35" s="132"/>
    </row>
    <row r="36" spans="3:13" ht="25.5" customHeight="1">
      <c r="C36" s="97"/>
      <c r="D36" s="97"/>
      <c r="E36" s="97"/>
      <c r="F36" s="97"/>
      <c r="G36" s="97"/>
      <c r="H36" s="97"/>
      <c r="I36" s="97"/>
      <c r="J36" s="132"/>
      <c r="K36" s="132"/>
      <c r="L36" s="132"/>
      <c r="M36" s="132"/>
    </row>
  </sheetData>
  <mergeCells count="13">
    <mergeCell ref="C34:I34"/>
    <mergeCell ref="G7:I7"/>
    <mergeCell ref="B10:I10"/>
    <mergeCell ref="A14:J14"/>
    <mergeCell ref="B15:I15"/>
    <mergeCell ref="C25:I25"/>
    <mergeCell ref="C28:I28"/>
    <mergeCell ref="G6:I6"/>
    <mergeCell ref="A1:B1"/>
    <mergeCell ref="H1:I1"/>
    <mergeCell ref="H2:I2"/>
    <mergeCell ref="G4:I4"/>
    <mergeCell ref="H5:I5"/>
  </mergeCells>
  <phoneticPr fontId="1"/>
  <conditionalFormatting sqref="C25:I25 C28:I28">
    <cfRule type="cellIs" dxfId="8" priority="3" operator="equal">
      <formula>""</formula>
    </cfRule>
  </conditionalFormatting>
  <conditionalFormatting sqref="H2:I2">
    <cfRule type="cellIs" dxfId="7" priority="2" operator="equal">
      <formula>""</formula>
    </cfRule>
  </conditionalFormatting>
  <conditionalFormatting sqref="C34:I34">
    <cfRule type="cellIs" dxfId="6" priority="1"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2385" r:id="rId4" name="Check Box 1">
              <controlPr defaultSize="0" autoFill="0" autoLine="0" autoPict="0">
                <anchor moveWithCells="1">
                  <from>
                    <xdr:col>2</xdr:col>
                    <xdr:colOff>180975</xdr:colOff>
                    <xdr:row>22</xdr:row>
                    <xdr:rowOff>9525</xdr:rowOff>
                  </from>
                  <to>
                    <xdr:col>3</xdr:col>
                    <xdr:colOff>152400</xdr:colOff>
                    <xdr:row>23</xdr:row>
                    <xdr:rowOff>19050</xdr:rowOff>
                  </to>
                </anchor>
              </controlPr>
            </control>
          </mc:Choice>
        </mc:AlternateContent>
        <mc:AlternateContent xmlns:mc="http://schemas.openxmlformats.org/markup-compatibility/2006">
          <mc:Choice Requires="x14">
            <control shapeId="272386" r:id="rId5" name="Check Box 2">
              <controlPr defaultSize="0" autoFill="0" autoLine="0" autoPict="0">
                <anchor moveWithCells="1">
                  <from>
                    <xdr:col>2</xdr:col>
                    <xdr:colOff>180975</xdr:colOff>
                    <xdr:row>21</xdr:row>
                    <xdr:rowOff>9525</xdr:rowOff>
                  </from>
                  <to>
                    <xdr:col>3</xdr:col>
                    <xdr:colOff>152400</xdr:colOff>
                    <xdr:row>22</xdr:row>
                    <xdr:rowOff>19050</xdr:rowOff>
                  </to>
                </anchor>
              </controlPr>
            </control>
          </mc:Choice>
        </mc:AlternateContent>
        <mc:AlternateContent xmlns:mc="http://schemas.openxmlformats.org/markup-compatibility/2006">
          <mc:Choice Requires="x14">
            <control shapeId="272387" r:id="rId6" name="Check Box 3">
              <controlPr defaultSize="0" autoFill="0" autoLine="0" autoPict="0">
                <anchor moveWithCells="1">
                  <from>
                    <xdr:col>2</xdr:col>
                    <xdr:colOff>180975</xdr:colOff>
                    <xdr:row>20</xdr:row>
                    <xdr:rowOff>9525</xdr:rowOff>
                  </from>
                  <to>
                    <xdr:col>3</xdr:col>
                    <xdr:colOff>152400</xdr:colOff>
                    <xdr:row>21</xdr:row>
                    <xdr:rowOff>19050</xdr:rowOff>
                  </to>
                </anchor>
              </controlPr>
            </control>
          </mc:Choice>
        </mc:AlternateContent>
        <mc:AlternateContent xmlns:mc="http://schemas.openxmlformats.org/markup-compatibility/2006">
          <mc:Choice Requires="x14">
            <control shapeId="272388" r:id="rId7" name="Check Box 4">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72389" r:id="rId8" name="Check Box 5">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mc:AlternateContent xmlns:mc="http://schemas.openxmlformats.org/markup-compatibility/2006">
          <mc:Choice Requires="x14">
            <control shapeId="272390" r:id="rId9" name="Check Box 6">
              <controlPr defaultSize="0" autoFill="0" autoLine="0" autoPict="0">
                <anchor moveWithCells="1">
                  <from>
                    <xdr:col>2</xdr:col>
                    <xdr:colOff>180975</xdr:colOff>
                    <xdr:row>31</xdr:row>
                    <xdr:rowOff>9525</xdr:rowOff>
                  </from>
                  <to>
                    <xdr:col>3</xdr:col>
                    <xdr:colOff>152400</xdr:colOff>
                    <xdr:row>32</xdr:row>
                    <xdr:rowOff>19050</xdr:rowOff>
                  </to>
                </anchor>
              </controlPr>
            </control>
          </mc:Choice>
        </mc:AlternateContent>
        <mc:AlternateContent xmlns:mc="http://schemas.openxmlformats.org/markup-compatibility/2006">
          <mc:Choice Requires="x14">
            <control shapeId="272391" r:id="rId10" name="Check Box 7">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D33" sqref="D33:D35"/>
    </sheetView>
  </sheetViews>
  <sheetFormatPr defaultRowHeight="18.75"/>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D800-5700-46F0-BACA-6A44A806F523}">
  <sheetPr>
    <tabColor rgb="FFFF6600"/>
    <pageSetUpPr fitToPage="1"/>
  </sheetPr>
  <dimension ref="A1:J28"/>
  <sheetViews>
    <sheetView showGridLines="0" workbookViewId="0">
      <selection activeCell="C6" sqref="C6"/>
    </sheetView>
  </sheetViews>
  <sheetFormatPr defaultColWidth="8.75" defaultRowHeight="13.5"/>
  <cols>
    <col min="1" max="8" width="8.75" style="1"/>
    <col min="9" max="9" width="11.75" style="1" customWidth="1"/>
    <col min="10" max="11" width="8.75" style="1"/>
    <col min="12" max="12" width="19.625" style="1" customWidth="1"/>
    <col min="13" max="13" width="44.375" style="1" customWidth="1"/>
    <col min="14" max="16384" width="8.75" style="1"/>
  </cols>
  <sheetData>
    <row r="1" spans="1:10" s="35" customFormat="1" ht="18">
      <c r="A1" s="580" t="s">
        <v>76</v>
      </c>
      <c r="B1" s="581"/>
      <c r="C1" s="237" t="s">
        <v>157</v>
      </c>
      <c r="H1" s="582"/>
      <c r="I1" s="583"/>
    </row>
    <row r="2" spans="1:10" ht="19.149999999999999" customHeight="1">
      <c r="A2" s="2"/>
      <c r="G2" s="1" t="s">
        <v>101</v>
      </c>
      <c r="H2" s="609"/>
      <c r="I2" s="324"/>
    </row>
    <row r="3" spans="1:10" ht="19.149999999999999" customHeight="1">
      <c r="B3" s="249" t="s">
        <v>240</v>
      </c>
      <c r="F3" s="35"/>
      <c r="G3" s="35"/>
      <c r="H3" s="35"/>
      <c r="I3" s="35"/>
    </row>
    <row r="4" spans="1:10" ht="19.149999999999999" customHeight="1">
      <c r="F4" s="250" t="s">
        <v>53</v>
      </c>
      <c r="G4" s="360" t="str">
        <f>IF('　入力シート'!$C$8="","",'　入力シート'!$C$8)</f>
        <v/>
      </c>
      <c r="H4" s="324">
        <f>'[1]　入力シート'!$C$8</f>
        <v>0</v>
      </c>
      <c r="I4" s="324">
        <f>'[1]　入力シート'!$C$8</f>
        <v>0</v>
      </c>
    </row>
    <row r="5" spans="1:10" ht="19.149999999999999" customHeight="1">
      <c r="F5" s="250" t="s">
        <v>0</v>
      </c>
      <c r="G5" s="251" t="str">
        <f>"〒"&amp;IF('　入力シート'!$D$11="","",'　入力シート'!$D$11)</f>
        <v>〒</v>
      </c>
      <c r="H5" s="575"/>
      <c r="I5" s="576"/>
    </row>
    <row r="6" spans="1:10" ht="19.149999999999999" customHeight="1">
      <c r="F6" s="250"/>
      <c r="G6" s="575" t="str">
        <f>IF('　入力シート'!$C$12="","",'　入力シート'!$C$12)</f>
        <v/>
      </c>
      <c r="H6" s="576"/>
      <c r="I6" s="576"/>
    </row>
    <row r="7" spans="1:10" ht="19.149999999999999" customHeight="1">
      <c r="F7" s="250" t="s">
        <v>51</v>
      </c>
      <c r="G7" s="572" t="str">
        <f>IF('　入力シート'!$C$6="","",'　入力シート'!$C$6)</f>
        <v/>
      </c>
      <c r="H7" s="324"/>
      <c r="I7" s="324"/>
    </row>
    <row r="8" spans="1:10" ht="19.149999999999999" customHeight="1">
      <c r="F8" s="250" t="s">
        <v>144</v>
      </c>
      <c r="G8" s="1" t="str">
        <f>IF('　入力シート'!$C$10="","",'　入力シート'!$C$10)</f>
        <v/>
      </c>
      <c r="H8" s="252" t="s">
        <v>241</v>
      </c>
      <c r="I8" s="1" t="str">
        <f>IF('　入力シート'!$C$8="","",'　入力シート'!$C$8)</f>
        <v/>
      </c>
    </row>
    <row r="9" spans="1:10" ht="19.149999999999999" customHeight="1"/>
    <row r="10" spans="1:10" ht="19.149999999999999" customHeight="1">
      <c r="B10" s="588" t="s">
        <v>78</v>
      </c>
      <c r="C10" s="589"/>
      <c r="D10" s="589"/>
      <c r="E10" s="589"/>
      <c r="F10" s="589"/>
      <c r="G10" s="324"/>
      <c r="H10" s="324"/>
      <c r="I10" s="324"/>
    </row>
    <row r="11" spans="1:10" ht="19.149999999999999" customHeight="1"/>
    <row r="12" spans="1:10" ht="19.149999999999999" customHeight="1">
      <c r="C12" s="12"/>
      <c r="D12" s="12"/>
      <c r="E12" s="12"/>
      <c r="F12" s="12"/>
      <c r="G12" s="12"/>
      <c r="H12" s="12"/>
      <c r="I12" s="12"/>
    </row>
    <row r="13" spans="1:10" ht="19.149999999999999" customHeight="1">
      <c r="B13" s="253" t="s">
        <v>246</v>
      </c>
    </row>
    <row r="14" spans="1:10" ht="19.149999999999999" customHeight="1">
      <c r="A14" s="366" t="s">
        <v>254</v>
      </c>
      <c r="B14" s="590"/>
      <c r="C14" s="590"/>
      <c r="D14" s="590"/>
      <c r="E14" s="590"/>
      <c r="F14" s="590"/>
      <c r="G14" s="590"/>
      <c r="H14" s="590"/>
      <c r="I14" s="590"/>
      <c r="J14" s="590"/>
    </row>
    <row r="15" spans="1:10" ht="19.149999999999999" customHeight="1"/>
    <row r="16" spans="1:10" ht="19.149999999999999" customHeight="1">
      <c r="B16" s="579" t="s">
        <v>43</v>
      </c>
      <c r="C16" s="612"/>
      <c r="D16" s="612"/>
      <c r="E16" s="612"/>
      <c r="F16" s="612"/>
      <c r="G16" s="613"/>
      <c r="H16" s="613"/>
      <c r="I16" s="613"/>
    </row>
    <row r="17" spans="1:9" ht="19.149999999999999" customHeight="1"/>
    <row r="18" spans="1:9" ht="19.149999999999999" customHeight="1">
      <c r="B18" s="45" t="s">
        <v>79</v>
      </c>
    </row>
    <row r="19" spans="1:9" ht="19.149999999999999" customHeight="1">
      <c r="B19" s="45"/>
    </row>
    <row r="20" spans="1:9" ht="156.75" customHeight="1">
      <c r="C20" s="593"/>
      <c r="D20" s="450"/>
      <c r="E20" s="450"/>
      <c r="F20" s="450"/>
      <c r="G20" s="450"/>
      <c r="H20" s="450"/>
      <c r="I20" s="594"/>
    </row>
    <row r="21" spans="1:9" ht="19.149999999999999" customHeight="1"/>
    <row r="22" spans="1:9" ht="19.149999999999999" customHeight="1" thickBot="1"/>
    <row r="23" spans="1:9" ht="19.149999999999999" customHeight="1">
      <c r="A23" s="70"/>
      <c r="B23" s="70" t="s">
        <v>85</v>
      </c>
      <c r="C23" s="70"/>
      <c r="D23" s="70"/>
      <c r="E23" s="70"/>
      <c r="F23" s="70"/>
      <c r="G23" s="70"/>
      <c r="H23" s="70"/>
      <c r="I23" s="70"/>
    </row>
    <row r="24" spans="1:9" ht="19.149999999999999" customHeight="1">
      <c r="B24" s="345" t="s">
        <v>86</v>
      </c>
      <c r="C24" s="346"/>
      <c r="D24" s="346"/>
      <c r="E24" s="346"/>
      <c r="F24" s="346"/>
      <c r="G24" s="346"/>
      <c r="H24" s="346"/>
      <c r="I24" s="610"/>
    </row>
    <row r="25" spans="1:9" ht="19.149999999999999" customHeight="1">
      <c r="B25" s="611"/>
      <c r="C25" s="347"/>
      <c r="D25" s="347"/>
      <c r="E25" s="347"/>
      <c r="F25" s="347"/>
      <c r="G25" s="347"/>
      <c r="H25" s="347"/>
      <c r="I25" s="348"/>
    </row>
    <row r="26" spans="1:9" ht="19.149999999999999" customHeight="1">
      <c r="B26" s="611"/>
      <c r="C26" s="347"/>
      <c r="D26" s="347"/>
      <c r="E26" s="347"/>
      <c r="F26" s="347"/>
      <c r="G26" s="347"/>
      <c r="H26" s="347"/>
      <c r="I26" s="348"/>
    </row>
    <row r="27" spans="1:9" ht="19.149999999999999" customHeight="1">
      <c r="B27" s="349"/>
      <c r="C27" s="350"/>
      <c r="D27" s="350"/>
      <c r="E27" s="350"/>
      <c r="F27" s="350"/>
      <c r="G27" s="350"/>
      <c r="H27" s="350"/>
      <c r="I27" s="351"/>
    </row>
    <row r="28" spans="1:9" ht="19.149999999999999" customHeight="1"/>
  </sheetData>
  <mergeCells count="12">
    <mergeCell ref="B24:I27"/>
    <mergeCell ref="A1:B1"/>
    <mergeCell ref="H1:I1"/>
    <mergeCell ref="H2:I2"/>
    <mergeCell ref="G4:I4"/>
    <mergeCell ref="H5:I5"/>
    <mergeCell ref="G6:I6"/>
    <mergeCell ref="G7:I7"/>
    <mergeCell ref="B10:I10"/>
    <mergeCell ref="A14:J14"/>
    <mergeCell ref="B16:I16"/>
    <mergeCell ref="C20:I20"/>
  </mergeCells>
  <phoneticPr fontId="1"/>
  <conditionalFormatting sqref="C20:I20">
    <cfRule type="cellIs" dxfId="5" priority="2" operator="equal">
      <formula>""</formula>
    </cfRule>
  </conditionalFormatting>
  <conditionalFormatting sqref="H2:I2">
    <cfRule type="cellIs" dxfId="4" priority="1" operator="equal">
      <formula>""</formula>
    </cfRule>
  </conditionalFormatting>
  <pageMargins left="0.25" right="0.25" top="0.75" bottom="0.75" header="0.3" footer="0.3"/>
  <pageSetup paperSize="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FF"/>
  </sheetPr>
  <dimension ref="A1"/>
  <sheetViews>
    <sheetView topLeftCell="A3" workbookViewId="0">
      <selection activeCell="D33" sqref="D33:D35"/>
    </sheetView>
  </sheetViews>
  <sheetFormatPr defaultRowHeight="18.75"/>
  <sheetData/>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FF"/>
    <pageSetUpPr fitToPage="1"/>
  </sheetPr>
  <dimension ref="A1:AY29"/>
  <sheetViews>
    <sheetView showGridLines="0" zoomScale="95" zoomScaleNormal="95" zoomScaleSheetLayoutView="82" workbookViewId="0">
      <selection activeCell="G5" sqref="G5"/>
    </sheetView>
  </sheetViews>
  <sheetFormatPr defaultColWidth="9" defaultRowHeight="15.75" customHeight="1"/>
  <cols>
    <col min="1" max="1" width="2.5" style="38" customWidth="1"/>
    <col min="2" max="2" width="2.875" style="38" customWidth="1"/>
    <col min="3" max="11" width="1.75" style="37" customWidth="1"/>
    <col min="12" max="49" width="2.5" style="37" customWidth="1"/>
    <col min="50" max="50" width="9" style="37"/>
    <col min="51" max="51" width="10.875" style="37" customWidth="1"/>
    <col min="52" max="16384" width="9" style="37"/>
  </cols>
  <sheetData>
    <row r="1" spans="1:51" s="85" customFormat="1" ht="27" customHeight="1">
      <c r="A1" s="38"/>
      <c r="B1" s="38"/>
      <c r="F1" s="86" t="s">
        <v>179</v>
      </c>
    </row>
    <row r="2" spans="1:51" ht="20.100000000000001" customHeight="1">
      <c r="A2" s="625" t="s">
        <v>64</v>
      </c>
      <c r="B2" s="625"/>
      <c r="C2" s="626"/>
      <c r="D2" s="626"/>
      <c r="E2" s="626"/>
      <c r="F2" s="626"/>
      <c r="G2" s="626"/>
      <c r="H2" s="626"/>
      <c r="I2" s="626"/>
      <c r="J2" s="36"/>
      <c r="K2" s="36"/>
      <c r="L2" s="36"/>
      <c r="M2" s="36"/>
      <c r="N2" s="36"/>
      <c r="O2" s="36"/>
      <c r="P2" s="36"/>
      <c r="Q2" s="36"/>
      <c r="R2" s="36"/>
      <c r="S2" s="36"/>
      <c r="T2" s="36"/>
      <c r="U2" s="36"/>
      <c r="V2" s="36"/>
      <c r="W2" s="36"/>
      <c r="X2" s="36"/>
      <c r="Y2" s="36"/>
      <c r="Z2" s="36"/>
      <c r="AA2" s="36"/>
      <c r="AB2" s="36"/>
      <c r="AC2" s="627" t="s">
        <v>82</v>
      </c>
      <c r="AD2" s="342"/>
      <c r="AE2" s="342"/>
      <c r="AF2" s="342"/>
      <c r="AG2" s="342"/>
      <c r="AH2" s="342"/>
      <c r="AI2" s="342"/>
      <c r="AJ2" s="342"/>
      <c r="AK2" s="342"/>
      <c r="AL2" s="342"/>
      <c r="AM2" s="36"/>
      <c r="AN2" s="36"/>
    </row>
    <row r="3" spans="1:51" ht="20.100000000000001" customHeight="1">
      <c r="A3" s="37"/>
      <c r="B3" s="37"/>
    </row>
    <row r="4" spans="1:51" ht="20.100000000000001" customHeight="1">
      <c r="A4" s="37"/>
      <c r="B4" s="37"/>
      <c r="G4" s="628" t="s">
        <v>236</v>
      </c>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row>
    <row r="5" spans="1:51" ht="20.100000000000001" customHeight="1">
      <c r="A5" s="37"/>
      <c r="B5" s="37"/>
    </row>
    <row r="6" spans="1:51" ht="34.5" customHeight="1">
      <c r="A6" s="37"/>
      <c r="B6" s="37"/>
      <c r="D6" s="636" t="s">
        <v>66</v>
      </c>
      <c r="E6" s="637"/>
      <c r="F6" s="637"/>
      <c r="G6" s="637"/>
      <c r="H6" s="637"/>
      <c r="I6" s="638"/>
      <c r="J6" s="630"/>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2"/>
    </row>
    <row r="7" spans="1:51" ht="20.25" customHeight="1">
      <c r="A7" s="37"/>
      <c r="B7" s="37"/>
      <c r="D7" s="646" t="s">
        <v>22</v>
      </c>
      <c r="E7" s="503"/>
      <c r="F7" s="503"/>
      <c r="G7" s="503"/>
      <c r="H7" s="503"/>
      <c r="I7" s="508"/>
      <c r="J7" s="642"/>
      <c r="K7" s="643"/>
      <c r="L7" s="643"/>
      <c r="M7" s="643"/>
      <c r="N7" s="643"/>
      <c r="O7" s="643"/>
      <c r="P7" s="643"/>
      <c r="Q7" s="643"/>
      <c r="R7" s="643"/>
      <c r="S7" s="643"/>
      <c r="T7" s="643"/>
      <c r="U7" s="643"/>
      <c r="V7" s="643"/>
      <c r="W7" s="643"/>
      <c r="X7" s="643"/>
      <c r="Y7" s="643"/>
      <c r="Z7" s="643"/>
      <c r="AA7" s="639" t="s">
        <v>111</v>
      </c>
      <c r="AB7" s="640"/>
      <c r="AC7" s="640"/>
      <c r="AD7" s="640"/>
      <c r="AE7" s="640"/>
      <c r="AF7" s="640"/>
      <c r="AG7" s="640"/>
      <c r="AH7" s="640"/>
      <c r="AI7" s="640"/>
      <c r="AJ7" s="640"/>
      <c r="AK7" s="640"/>
      <c r="AL7" s="641"/>
    </row>
    <row r="8" spans="1:51" s="69" customFormat="1" ht="20.25" customHeight="1">
      <c r="D8" s="314"/>
      <c r="E8" s="315"/>
      <c r="F8" s="315"/>
      <c r="G8" s="315"/>
      <c r="H8" s="315"/>
      <c r="I8" s="316"/>
      <c r="J8" s="644"/>
      <c r="K8" s="645"/>
      <c r="L8" s="645"/>
      <c r="M8" s="645"/>
      <c r="N8" s="645"/>
      <c r="O8" s="645"/>
      <c r="P8" s="645"/>
      <c r="Q8" s="645"/>
      <c r="R8" s="645"/>
      <c r="S8" s="645"/>
      <c r="T8" s="645"/>
      <c r="U8" s="645"/>
      <c r="V8" s="645"/>
      <c r="W8" s="645"/>
      <c r="X8" s="645"/>
      <c r="Y8" s="645"/>
      <c r="Z8" s="645"/>
      <c r="AA8" s="647"/>
      <c r="AB8" s="623"/>
      <c r="AC8" s="623"/>
      <c r="AD8" s="623"/>
      <c r="AE8" s="623"/>
      <c r="AF8" s="623"/>
      <c r="AG8" s="623"/>
      <c r="AH8" s="623"/>
      <c r="AI8" s="623"/>
      <c r="AJ8" s="623"/>
      <c r="AK8" s="623"/>
      <c r="AL8" s="624"/>
    </row>
    <row r="9" spans="1:51" ht="34.5" customHeight="1">
      <c r="A9" s="37"/>
      <c r="B9" s="37"/>
      <c r="D9" s="636" t="s">
        <v>65</v>
      </c>
      <c r="E9" s="637"/>
      <c r="F9" s="637"/>
      <c r="G9" s="637"/>
      <c r="H9" s="637"/>
      <c r="I9" s="638"/>
      <c r="J9" s="633"/>
      <c r="K9" s="634"/>
      <c r="L9" s="634"/>
      <c r="M9" s="634"/>
      <c r="N9" s="634"/>
      <c r="O9" s="634"/>
      <c r="P9" s="634"/>
      <c r="Q9" s="634"/>
      <c r="R9" s="634"/>
      <c r="S9" s="634"/>
      <c r="T9" s="634"/>
      <c r="U9" s="634"/>
      <c r="V9" s="634"/>
      <c r="W9" s="634"/>
      <c r="X9" s="634"/>
      <c r="Y9" s="634"/>
      <c r="Z9" s="634"/>
      <c r="AA9" s="634"/>
      <c r="AB9" s="634"/>
      <c r="AC9" s="634"/>
      <c r="AD9" s="634"/>
      <c r="AE9" s="634"/>
      <c r="AF9" s="634"/>
      <c r="AG9" s="634"/>
      <c r="AH9" s="634"/>
      <c r="AI9" s="634"/>
      <c r="AJ9" s="634"/>
      <c r="AK9" s="634"/>
      <c r="AL9" s="635"/>
    </row>
    <row r="10" spans="1:51" ht="34.5" customHeight="1">
      <c r="A10" s="37"/>
      <c r="B10" s="37"/>
      <c r="D10" s="636" t="s">
        <v>18</v>
      </c>
      <c r="E10" s="637"/>
      <c r="F10" s="637"/>
      <c r="G10" s="637"/>
      <c r="H10" s="637"/>
      <c r="I10" s="638"/>
      <c r="J10" s="630"/>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2"/>
    </row>
    <row r="11" spans="1:51" ht="34.5" customHeight="1">
      <c r="A11" s="37"/>
      <c r="B11" s="37"/>
      <c r="D11" s="636" t="s">
        <v>67</v>
      </c>
      <c r="E11" s="637"/>
      <c r="F11" s="637"/>
      <c r="G11" s="637"/>
      <c r="H11" s="637"/>
      <c r="I11" s="638"/>
      <c r="J11" s="630"/>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2"/>
      <c r="AS11" s="93"/>
      <c r="AT11" s="93" t="s">
        <v>110</v>
      </c>
      <c r="AU11" s="93"/>
      <c r="AV11" s="93"/>
      <c r="AW11" s="93"/>
      <c r="AX11" s="93"/>
      <c r="AY11" s="93"/>
    </row>
    <row r="12" spans="1:51" s="90" customFormat="1" ht="19.5" customHeight="1">
      <c r="D12" s="646" t="s">
        <v>25</v>
      </c>
      <c r="E12" s="649"/>
      <c r="F12" s="649"/>
      <c r="G12" s="649"/>
      <c r="H12" s="649"/>
      <c r="I12" s="313"/>
      <c r="J12" s="648" t="s">
        <v>113</v>
      </c>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601"/>
      <c r="AS12" s="93"/>
      <c r="AT12" s="93"/>
      <c r="AU12" s="93"/>
      <c r="AV12" s="93"/>
      <c r="AW12" s="93"/>
      <c r="AX12" s="93"/>
      <c r="AY12" s="93"/>
    </row>
    <row r="13" spans="1:51" s="90" customFormat="1" ht="24" customHeight="1">
      <c r="D13" s="650"/>
      <c r="E13" s="342"/>
      <c r="F13" s="342"/>
      <c r="G13" s="342"/>
      <c r="H13" s="342"/>
      <c r="I13" s="651"/>
      <c r="J13" s="616"/>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8"/>
      <c r="AS13" s="93"/>
      <c r="AT13" s="94"/>
      <c r="AU13" s="95"/>
      <c r="AV13" s="95"/>
      <c r="AW13" s="95"/>
      <c r="AX13" s="95"/>
      <c r="AY13" s="93"/>
    </row>
    <row r="14" spans="1:51" s="90" customFormat="1" ht="24" customHeight="1">
      <c r="D14" s="650"/>
      <c r="E14" s="342"/>
      <c r="F14" s="342"/>
      <c r="G14" s="342"/>
      <c r="H14" s="342"/>
      <c r="I14" s="651"/>
      <c r="J14" s="619"/>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1"/>
      <c r="AS14" s="93"/>
      <c r="AT14" s="94" t="s">
        <v>108</v>
      </c>
      <c r="AU14" s="95"/>
      <c r="AV14" s="95"/>
      <c r="AW14" s="95"/>
      <c r="AX14" s="95"/>
      <c r="AY14" s="93"/>
    </row>
    <row r="15" spans="1:51" s="90" customFormat="1" ht="24" customHeight="1">
      <c r="D15" s="650"/>
      <c r="E15" s="342"/>
      <c r="F15" s="342"/>
      <c r="G15" s="342"/>
      <c r="H15" s="342"/>
      <c r="I15" s="651"/>
      <c r="J15" s="619"/>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c r="AH15" s="620"/>
      <c r="AI15" s="620"/>
      <c r="AJ15" s="620"/>
      <c r="AK15" s="620"/>
      <c r="AL15" s="621"/>
      <c r="AS15" s="93"/>
      <c r="AT15" s="94" t="s">
        <v>109</v>
      </c>
      <c r="AU15" s="95"/>
      <c r="AV15" s="95"/>
      <c r="AW15" s="95"/>
      <c r="AX15" s="95"/>
      <c r="AY15" s="93"/>
    </row>
    <row r="16" spans="1:51" ht="24" customHeight="1">
      <c r="A16" s="37"/>
      <c r="B16" s="37"/>
      <c r="D16" s="314"/>
      <c r="E16" s="315"/>
      <c r="F16" s="315"/>
      <c r="G16" s="315"/>
      <c r="H16" s="315"/>
      <c r="I16" s="316"/>
      <c r="J16" s="622"/>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623"/>
      <c r="AH16" s="623"/>
      <c r="AI16" s="623"/>
      <c r="AJ16" s="623"/>
      <c r="AK16" s="623"/>
      <c r="AL16" s="624"/>
      <c r="AS16" s="93"/>
      <c r="AT16" s="94" t="s">
        <v>107</v>
      </c>
      <c r="AU16" s="95"/>
      <c r="AV16" s="95"/>
      <c r="AW16" s="95"/>
      <c r="AX16" s="95"/>
      <c r="AY16" s="93"/>
    </row>
    <row r="17" spans="1:49" ht="18.75" customHeight="1">
      <c r="A17" s="37"/>
      <c r="B17" s="37"/>
      <c r="D17" s="660" t="s">
        <v>171</v>
      </c>
      <c r="E17" s="661"/>
      <c r="F17" s="661"/>
      <c r="G17" s="661"/>
      <c r="H17" s="661"/>
      <c r="I17" s="662"/>
      <c r="J17" s="676" t="s">
        <v>170</v>
      </c>
      <c r="K17" s="677"/>
      <c r="L17" s="677"/>
      <c r="M17" s="677"/>
      <c r="N17" s="677"/>
      <c r="O17" s="677"/>
      <c r="P17" s="677"/>
      <c r="Q17" s="677"/>
      <c r="R17" s="677"/>
      <c r="S17" s="677"/>
      <c r="T17" s="677"/>
      <c r="U17" s="677"/>
      <c r="V17" s="677"/>
      <c r="W17" s="677"/>
      <c r="X17" s="677"/>
      <c r="Y17" s="677"/>
      <c r="Z17" s="677"/>
      <c r="AA17" s="677"/>
      <c r="AB17" s="677"/>
      <c r="AC17" s="677"/>
      <c r="AD17" s="677"/>
      <c r="AE17" s="677"/>
      <c r="AF17" s="677"/>
      <c r="AG17" s="677"/>
      <c r="AH17" s="677"/>
      <c r="AI17" s="677"/>
      <c r="AJ17" s="677"/>
      <c r="AK17" s="677"/>
      <c r="AL17" s="678"/>
    </row>
    <row r="18" spans="1:49" s="89" customFormat="1" ht="24.75" customHeight="1">
      <c r="D18" s="663"/>
      <c r="E18" s="664"/>
      <c r="F18" s="664"/>
      <c r="G18" s="664"/>
      <c r="H18" s="664"/>
      <c r="I18" s="665"/>
      <c r="J18" s="669"/>
      <c r="K18" s="670"/>
      <c r="L18" s="670"/>
      <c r="M18" s="670"/>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1"/>
    </row>
    <row r="19" spans="1:49" s="89" customFormat="1" ht="24.75" customHeight="1">
      <c r="D19" s="663"/>
      <c r="E19" s="664"/>
      <c r="F19" s="664"/>
      <c r="G19" s="664"/>
      <c r="H19" s="664"/>
      <c r="I19" s="665"/>
      <c r="J19" s="672"/>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71"/>
    </row>
    <row r="20" spans="1:49" s="89" customFormat="1" ht="24.75" customHeight="1">
      <c r="D20" s="663"/>
      <c r="E20" s="664"/>
      <c r="F20" s="664"/>
      <c r="G20" s="664"/>
      <c r="H20" s="664"/>
      <c r="I20" s="665"/>
      <c r="J20" s="672"/>
      <c r="K20" s="670"/>
      <c r="L20" s="670"/>
      <c r="M20" s="670"/>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1"/>
    </row>
    <row r="21" spans="1:49" s="89" customFormat="1" ht="24.75" customHeight="1">
      <c r="D21" s="663"/>
      <c r="E21" s="664"/>
      <c r="F21" s="664"/>
      <c r="G21" s="664"/>
      <c r="H21" s="664"/>
      <c r="I21" s="665"/>
      <c r="J21" s="672"/>
      <c r="K21" s="670"/>
      <c r="L21" s="670"/>
      <c r="M21" s="670"/>
      <c r="N21" s="670"/>
      <c r="O21" s="670"/>
      <c r="P21" s="670"/>
      <c r="Q21" s="670"/>
      <c r="R21" s="670"/>
      <c r="S21" s="670"/>
      <c r="T21" s="670"/>
      <c r="U21" s="670"/>
      <c r="V21" s="670"/>
      <c r="W21" s="670"/>
      <c r="X21" s="670"/>
      <c r="Y21" s="670"/>
      <c r="Z21" s="670"/>
      <c r="AA21" s="670"/>
      <c r="AB21" s="670"/>
      <c r="AC21" s="670"/>
      <c r="AD21" s="670"/>
      <c r="AE21" s="670"/>
      <c r="AF21" s="670"/>
      <c r="AG21" s="670"/>
      <c r="AH21" s="670"/>
      <c r="AI21" s="670"/>
      <c r="AJ21" s="670"/>
      <c r="AK21" s="670"/>
      <c r="AL21" s="671"/>
    </row>
    <row r="22" spans="1:49" s="89" customFormat="1" ht="24.75" customHeight="1">
      <c r="D22" s="666"/>
      <c r="E22" s="667"/>
      <c r="F22" s="667"/>
      <c r="G22" s="667"/>
      <c r="H22" s="667"/>
      <c r="I22" s="668"/>
      <c r="J22" s="673"/>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K22" s="674"/>
      <c r="AL22" s="675"/>
    </row>
    <row r="23" spans="1:49" s="89" customFormat="1" ht="24.75" customHeight="1">
      <c r="D23" s="652" t="s">
        <v>68</v>
      </c>
      <c r="E23" s="653"/>
      <c r="F23" s="653"/>
      <c r="G23" s="653"/>
      <c r="H23" s="653"/>
      <c r="I23" s="321"/>
      <c r="J23" s="616" t="s">
        <v>112</v>
      </c>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8"/>
    </row>
    <row r="24" spans="1:49" s="89" customFormat="1" ht="24.75" customHeight="1">
      <c r="D24" s="654"/>
      <c r="E24" s="655"/>
      <c r="F24" s="655"/>
      <c r="G24" s="655"/>
      <c r="H24" s="655"/>
      <c r="I24" s="656"/>
      <c r="J24" s="619"/>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621"/>
    </row>
    <row r="25" spans="1:49" s="89" customFormat="1" ht="24.75" customHeight="1">
      <c r="D25" s="654"/>
      <c r="E25" s="655"/>
      <c r="F25" s="655"/>
      <c r="G25" s="655"/>
      <c r="H25" s="655"/>
      <c r="I25" s="656"/>
      <c r="J25" s="619"/>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621"/>
    </row>
    <row r="26" spans="1:49" s="89" customFormat="1" ht="24.75" customHeight="1">
      <c r="D26" s="654"/>
      <c r="E26" s="655"/>
      <c r="F26" s="655"/>
      <c r="G26" s="655"/>
      <c r="H26" s="655"/>
      <c r="I26" s="656"/>
      <c r="J26" s="619"/>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621"/>
    </row>
    <row r="27" spans="1:49" s="89" customFormat="1" ht="24.75" customHeight="1">
      <c r="D27" s="654"/>
      <c r="E27" s="655"/>
      <c r="F27" s="655"/>
      <c r="G27" s="655"/>
      <c r="H27" s="655"/>
      <c r="I27" s="656"/>
      <c r="J27" s="619"/>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621"/>
    </row>
    <row r="28" spans="1:49" s="89" customFormat="1" ht="24.75" customHeight="1">
      <c r="D28" s="657"/>
      <c r="E28" s="658"/>
      <c r="F28" s="658"/>
      <c r="G28" s="658"/>
      <c r="H28" s="658"/>
      <c r="I28" s="659"/>
      <c r="J28" s="622"/>
      <c r="K28" s="623"/>
      <c r="L28" s="623"/>
      <c r="M28" s="623"/>
      <c r="N28" s="623"/>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L28" s="624"/>
    </row>
    <row r="29" spans="1:49" s="39" customFormat="1" ht="24" customHeight="1">
      <c r="A29" s="40"/>
      <c r="B29" s="5"/>
      <c r="C29" s="5"/>
      <c r="D29" s="614" t="s">
        <v>114</v>
      </c>
      <c r="E29" s="615"/>
      <c r="F29" s="615"/>
      <c r="G29" s="615"/>
      <c r="H29" s="615"/>
      <c r="I29" s="615"/>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601"/>
      <c r="AM29" s="40"/>
      <c r="AN29" s="40"/>
      <c r="AO29" s="40"/>
      <c r="AP29" s="40"/>
      <c r="AQ29" s="40"/>
      <c r="AR29" s="40"/>
      <c r="AS29" s="40"/>
      <c r="AT29" s="40"/>
      <c r="AU29" s="40"/>
      <c r="AV29" s="40"/>
      <c r="AW29" s="40"/>
    </row>
  </sheetData>
  <mergeCells count="24">
    <mergeCell ref="D11:I11"/>
    <mergeCell ref="J12:AL12"/>
    <mergeCell ref="D12:I16"/>
    <mergeCell ref="D23:I28"/>
    <mergeCell ref="J23:AL28"/>
    <mergeCell ref="D17:I22"/>
    <mergeCell ref="J18:AL22"/>
    <mergeCell ref="J17:AL17"/>
    <mergeCell ref="D29:AL29"/>
    <mergeCell ref="J13:AL16"/>
    <mergeCell ref="A2:I2"/>
    <mergeCell ref="AC2:AL2"/>
    <mergeCell ref="G4:AG4"/>
    <mergeCell ref="J6:AL6"/>
    <mergeCell ref="J9:AL9"/>
    <mergeCell ref="D6:I6"/>
    <mergeCell ref="D9:I9"/>
    <mergeCell ref="AA7:AL7"/>
    <mergeCell ref="J7:Z8"/>
    <mergeCell ref="D7:I8"/>
    <mergeCell ref="AA8:AL8"/>
    <mergeCell ref="J10:AL10"/>
    <mergeCell ref="J11:AL11"/>
    <mergeCell ref="D10:I10"/>
  </mergeCells>
  <phoneticPr fontId="1"/>
  <conditionalFormatting sqref="J6:AL6 J9:AL11 AA8:AL8 J12">
    <cfRule type="cellIs" dxfId="3" priority="7" operator="equal">
      <formula>""</formula>
    </cfRule>
  </conditionalFormatting>
  <conditionalFormatting sqref="J13:AL13">
    <cfRule type="cellIs" dxfId="2" priority="5" operator="equal">
      <formula>""</formula>
    </cfRule>
  </conditionalFormatting>
  <conditionalFormatting sqref="J18:AL22">
    <cfRule type="cellIs" dxfId="1" priority="2" operator="equal">
      <formula>""</formula>
    </cfRule>
  </conditionalFormatting>
  <conditionalFormatting sqref="J7:Z8">
    <cfRule type="cellIs" dxfId="0" priority="1" operator="equal">
      <formula>""</formula>
    </cfRule>
  </conditionalFormatting>
  <dataValidations count="1">
    <dataValidation type="list" allowBlank="1" showInputMessage="1" showErrorMessage="1" sqref="J7:Z8" xr:uid="{A009319E-CD12-4748-A5AF-EE831440C287}">
      <formula1>$AT$13:$AT$16</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3304" r:id="rId4" name="Check Box 8">
              <controlPr defaultSize="0" autoFill="0" autoLine="0" autoPict="0">
                <anchor moveWithCells="1">
                  <from>
                    <xdr:col>15</xdr:col>
                    <xdr:colOff>180975</xdr:colOff>
                    <xdr:row>28</xdr:row>
                    <xdr:rowOff>28575</xdr:rowOff>
                  </from>
                  <to>
                    <xdr:col>18</xdr:col>
                    <xdr:colOff>76200</xdr:colOff>
                    <xdr:row>28</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3AC1-AE13-40B6-B8E4-E5061BEC2F36}">
  <sheetPr>
    <tabColor theme="0"/>
    <pageSetUpPr fitToPage="1"/>
  </sheetPr>
  <dimension ref="A1:Y18"/>
  <sheetViews>
    <sheetView showGridLines="0" zoomScale="98" zoomScaleNormal="98" zoomScaleSheetLayoutView="55" workbookViewId="0">
      <selection activeCell="C4" sqref="C4:E4"/>
    </sheetView>
  </sheetViews>
  <sheetFormatPr defaultColWidth="8.75" defaultRowHeight="18.75"/>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c r="A1" s="20"/>
      <c r="B1" s="20" t="s">
        <v>42</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c r="A2" s="20"/>
      <c r="B2" s="88" t="s">
        <v>100</v>
      </c>
      <c r="C2" s="20"/>
      <c r="D2" s="20"/>
      <c r="E2" s="20"/>
      <c r="F2" s="20"/>
      <c r="G2" s="20"/>
      <c r="H2" s="20"/>
      <c r="I2" s="20"/>
      <c r="J2" s="20"/>
      <c r="K2" s="20"/>
      <c r="L2" s="20"/>
      <c r="M2" s="20"/>
      <c r="N2" s="20"/>
      <c r="O2" s="20"/>
      <c r="P2" s="20"/>
      <c r="Q2" s="20"/>
      <c r="R2" s="20"/>
      <c r="S2" s="20"/>
      <c r="T2" s="20"/>
      <c r="U2" s="21"/>
      <c r="V2" s="21"/>
      <c r="W2" s="21"/>
      <c r="X2" s="21"/>
      <c r="Y2" s="21"/>
    </row>
    <row r="3" spans="1:25" ht="40.5" customHeight="1">
      <c r="A3" s="20"/>
      <c r="B3" s="26" t="s">
        <v>17</v>
      </c>
      <c r="C3" s="282">
        <v>46321</v>
      </c>
      <c r="D3" s="283"/>
      <c r="E3" s="284"/>
      <c r="F3" s="20"/>
      <c r="G3" s="21"/>
    </row>
    <row r="4" spans="1:25" ht="40.5" customHeight="1">
      <c r="A4" s="20"/>
      <c r="B4" s="241" t="s">
        <v>226</v>
      </c>
      <c r="C4" s="277" t="s">
        <v>225</v>
      </c>
      <c r="D4" s="278"/>
      <c r="E4" s="279"/>
      <c r="F4" s="20"/>
      <c r="G4" s="21"/>
      <c r="V4" s="22" t="s">
        <v>224</v>
      </c>
    </row>
    <row r="5" spans="1:25" ht="40.5" customHeight="1">
      <c r="A5" s="20"/>
      <c r="B5" s="140" t="s">
        <v>6</v>
      </c>
      <c r="C5" s="285" t="s">
        <v>32</v>
      </c>
      <c r="D5" s="286"/>
      <c r="E5" s="287"/>
      <c r="F5" s="20"/>
      <c r="G5" s="21"/>
    </row>
    <row r="6" spans="1:25" ht="40.5" customHeight="1">
      <c r="A6" s="20"/>
      <c r="B6" s="33" t="s">
        <v>12</v>
      </c>
      <c r="C6" s="288" t="s">
        <v>37</v>
      </c>
      <c r="D6" s="289"/>
      <c r="E6" s="290"/>
      <c r="F6" s="20"/>
      <c r="G6" s="21"/>
    </row>
    <row r="7" spans="1:25" ht="40.5" customHeight="1">
      <c r="A7" s="20"/>
      <c r="B7" s="141" t="s">
        <v>6</v>
      </c>
      <c r="C7" s="291" t="s">
        <v>34</v>
      </c>
      <c r="D7" s="292"/>
      <c r="E7" s="293"/>
      <c r="F7" s="20"/>
      <c r="G7" s="21"/>
    </row>
    <row r="8" spans="1:25" ht="40.5" customHeight="1">
      <c r="A8" s="20"/>
      <c r="B8" s="33" t="s">
        <v>2</v>
      </c>
      <c r="C8" s="288" t="s">
        <v>36</v>
      </c>
      <c r="D8" s="289"/>
      <c r="E8" s="290"/>
      <c r="F8" s="20"/>
      <c r="G8" s="21"/>
    </row>
    <row r="9" spans="1:25" ht="40.5" customHeight="1">
      <c r="A9" s="20"/>
      <c r="B9" s="142" t="s">
        <v>143</v>
      </c>
      <c r="C9" s="274" t="s">
        <v>33</v>
      </c>
      <c r="D9" s="280"/>
      <c r="E9" s="281"/>
      <c r="F9" s="20"/>
      <c r="G9" s="21"/>
    </row>
    <row r="10" spans="1:25" ht="40.5" customHeight="1">
      <c r="A10" s="20"/>
      <c r="B10" s="62" t="s">
        <v>144</v>
      </c>
      <c r="C10" s="271" t="s">
        <v>38</v>
      </c>
      <c r="D10" s="300"/>
      <c r="E10" s="301"/>
      <c r="F10" s="20"/>
      <c r="G10" s="21"/>
    </row>
    <row r="11" spans="1:25" ht="40.5" customHeight="1">
      <c r="A11" s="20"/>
      <c r="B11" s="257" t="s">
        <v>10</v>
      </c>
      <c r="C11" s="11" t="s">
        <v>7</v>
      </c>
      <c r="D11" s="259" t="s">
        <v>87</v>
      </c>
      <c r="E11" s="302"/>
      <c r="F11" s="20"/>
      <c r="G11" s="21"/>
    </row>
    <row r="12" spans="1:25" ht="40.5" customHeight="1">
      <c r="A12" s="20"/>
      <c r="B12" s="258"/>
      <c r="C12" s="294" t="s">
        <v>185</v>
      </c>
      <c r="D12" s="295"/>
      <c r="E12" s="296"/>
      <c r="F12" s="20"/>
      <c r="G12" s="21"/>
    </row>
    <row r="13" spans="1:25" ht="40.5" customHeight="1">
      <c r="A13" s="20"/>
      <c r="B13" s="209" t="s">
        <v>227</v>
      </c>
      <c r="C13" s="294" t="s">
        <v>89</v>
      </c>
      <c r="D13" s="295"/>
      <c r="E13" s="296"/>
      <c r="F13" s="20"/>
      <c r="G13" s="21"/>
    </row>
    <row r="14" spans="1:25" ht="40.5" customHeight="1">
      <c r="A14" s="20"/>
      <c r="B14" s="24" t="s">
        <v>11</v>
      </c>
      <c r="C14" s="294" t="s">
        <v>90</v>
      </c>
      <c r="D14" s="295"/>
      <c r="E14" s="296"/>
      <c r="F14" s="20"/>
      <c r="G14" s="21"/>
    </row>
    <row r="15" spans="1:25" ht="40.5" customHeight="1" thickBot="1">
      <c r="A15" s="20"/>
      <c r="B15" s="25" t="s">
        <v>9</v>
      </c>
      <c r="C15" s="297" t="s">
        <v>35</v>
      </c>
      <c r="D15" s="298"/>
      <c r="E15" s="299"/>
      <c r="F15" s="20"/>
      <c r="G15" s="21"/>
    </row>
    <row r="16" spans="1:25" ht="40.5" customHeight="1">
      <c r="A16" s="20"/>
      <c r="B16" s="20"/>
      <c r="C16" s="20"/>
      <c r="D16" s="20"/>
      <c r="E16" s="20"/>
      <c r="F16" s="20"/>
      <c r="G16" s="21"/>
    </row>
    <row r="17" spans="1:25" ht="40.5" customHeight="1">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C14:E14"/>
    <mergeCell ref="C15:E15"/>
    <mergeCell ref="C10:E10"/>
    <mergeCell ref="B11:B12"/>
    <mergeCell ref="D11:E11"/>
    <mergeCell ref="C12:E12"/>
    <mergeCell ref="C13:E13"/>
    <mergeCell ref="C9:E9"/>
    <mergeCell ref="C3:E3"/>
    <mergeCell ref="C5:E5"/>
    <mergeCell ref="C6:E6"/>
    <mergeCell ref="C7:E7"/>
    <mergeCell ref="C8:E8"/>
    <mergeCell ref="C4:E4"/>
  </mergeCells>
  <phoneticPr fontId="1"/>
  <conditionalFormatting sqref="C15:E15">
    <cfRule type="cellIs" dxfId="42" priority="3" operator="equal">
      <formula>""</formula>
    </cfRule>
  </conditionalFormatting>
  <conditionalFormatting sqref="C3:E3 D11:E11 C12:E15 C5:E10">
    <cfRule type="cellIs" dxfId="41" priority="2" operator="equal">
      <formula>""</formula>
    </cfRule>
  </conditionalFormatting>
  <conditionalFormatting sqref="C4:E4">
    <cfRule type="cellIs" dxfId="40" priority="1" operator="equal">
      <formula>""</formula>
    </cfRule>
  </conditionalFormatting>
  <dataValidations count="1">
    <dataValidation type="list" allowBlank="1" showInputMessage="1" showErrorMessage="1" sqref="C4:E4" xr:uid="{5EDF87BA-5DA0-46C9-806C-6195D051AAF5}">
      <formula1>$V$4:$V$5</formula1>
    </dataValidation>
  </dataValidations>
  <hyperlinks>
    <hyperlink ref="C15" r:id="rId1" xr:uid="{BE5582E9-E8E3-489E-9941-AF3295316484}"/>
  </hyperlinks>
  <printOptions horizontalCentered="1"/>
  <pageMargins left="0.68" right="0.2" top="0.57999999999999996" bottom="0.2" header="0.31496062992125984" footer="0.2"/>
  <pageSetup paperSize="9" scale="74"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3873-F81D-4D8C-8077-F5FA6B600494}">
  <sheetPr>
    <tabColor rgb="FFFF6600"/>
    <pageSetUpPr fitToPage="1"/>
  </sheetPr>
  <dimension ref="A1:N41"/>
  <sheetViews>
    <sheetView showGridLines="0" topLeftCell="A15" workbookViewId="0">
      <selection activeCell="M10" sqref="M10"/>
    </sheetView>
  </sheetViews>
  <sheetFormatPr defaultRowHeight="13.5"/>
  <cols>
    <col min="1" max="1" width="2.25" style="1" customWidth="1"/>
    <col min="2" max="2" width="3" style="46" customWidth="1"/>
    <col min="3" max="3" width="6.75" style="80" customWidth="1"/>
    <col min="4" max="4" width="6.75" style="190" customWidth="1"/>
    <col min="5" max="5" width="8.125" style="98" customWidth="1"/>
    <col min="6" max="6" width="15.875" style="1" customWidth="1"/>
    <col min="7" max="7" width="35" style="1" customWidth="1"/>
    <col min="8" max="8" width="6.75" style="1" customWidth="1"/>
    <col min="9" max="9" width="6.25" style="1" customWidth="1"/>
    <col min="10" max="16384" width="9" style="1"/>
  </cols>
  <sheetData>
    <row r="1" spans="1:14">
      <c r="B1" s="242" t="s">
        <v>149</v>
      </c>
      <c r="C1" s="48"/>
      <c r="D1" s="48"/>
      <c r="E1" s="48"/>
      <c r="G1" s="47"/>
    </row>
    <row r="3" spans="1:14" ht="18" customHeight="1">
      <c r="C3" s="303" t="s">
        <v>142</v>
      </c>
      <c r="D3" s="303"/>
      <c r="E3" s="303"/>
      <c r="F3" s="303"/>
      <c r="G3" s="303"/>
    </row>
    <row r="4" spans="1:14" s="35" customFormat="1">
      <c r="B4" s="48"/>
      <c r="C4" s="48"/>
      <c r="D4" s="48"/>
      <c r="E4" s="48"/>
      <c r="F4" s="48"/>
      <c r="G4" s="48"/>
    </row>
    <row r="5" spans="1:14" ht="14.25">
      <c r="C5" s="55" t="s">
        <v>28</v>
      </c>
      <c r="D5" s="55"/>
    </row>
    <row r="6" spans="1:14" s="106" customFormat="1" ht="23.25" customHeight="1">
      <c r="F6" s="106" t="s">
        <v>124</v>
      </c>
    </row>
    <row r="7" spans="1:14" ht="20.25" customHeight="1">
      <c r="B7" s="50"/>
      <c r="C7" s="306" t="s">
        <v>72</v>
      </c>
      <c r="D7" s="307"/>
      <c r="E7" s="308"/>
      <c r="F7" s="309" t="s">
        <v>13</v>
      </c>
      <c r="G7" s="309" t="s">
        <v>29</v>
      </c>
      <c r="H7" s="320" t="s">
        <v>229</v>
      </c>
      <c r="I7" s="321"/>
    </row>
    <row r="8" spans="1:14" ht="20.25" customHeight="1" thickBot="1">
      <c r="B8" s="50"/>
      <c r="C8" s="104" t="s">
        <v>206</v>
      </c>
      <c r="D8" s="105" t="s">
        <v>205</v>
      </c>
      <c r="E8" s="105" t="s">
        <v>118</v>
      </c>
      <c r="F8" s="310"/>
      <c r="G8" s="310"/>
      <c r="H8" s="215" t="s">
        <v>53</v>
      </c>
      <c r="I8" s="216" t="s">
        <v>230</v>
      </c>
    </row>
    <row r="9" spans="1:14" ht="20.25" customHeight="1" thickTop="1">
      <c r="B9" s="139">
        <v>1</v>
      </c>
      <c r="C9" s="137" t="s">
        <v>119</v>
      </c>
      <c r="D9" s="138"/>
      <c r="E9" s="138" t="s">
        <v>119</v>
      </c>
      <c r="F9" s="219" t="s">
        <v>145</v>
      </c>
      <c r="G9" s="220" t="s">
        <v>142</v>
      </c>
      <c r="H9" s="217"/>
      <c r="I9" s="218"/>
    </row>
    <row r="10" spans="1:14" ht="21" customHeight="1">
      <c r="A10" s="112"/>
      <c r="B10" s="139">
        <v>2</v>
      </c>
      <c r="C10" s="172" t="s">
        <v>119</v>
      </c>
      <c r="D10" s="172"/>
      <c r="E10" s="172" t="s">
        <v>62</v>
      </c>
      <c r="F10" s="221" t="s">
        <v>146</v>
      </c>
      <c r="G10" s="222" t="s">
        <v>156</v>
      </c>
      <c r="H10" s="49"/>
      <c r="I10" s="49"/>
      <c r="J10" s="118"/>
      <c r="M10" s="114"/>
      <c r="N10" s="115"/>
    </row>
    <row r="11" spans="1:14" ht="19.5" customHeight="1">
      <c r="B11" s="139">
        <v>3</v>
      </c>
      <c r="C11" s="136" t="s">
        <v>119</v>
      </c>
      <c r="D11" s="136"/>
      <c r="E11" s="136" t="s">
        <v>148</v>
      </c>
      <c r="F11" s="221" t="s">
        <v>147</v>
      </c>
      <c r="G11" s="223" t="s">
        <v>116</v>
      </c>
      <c r="H11" s="49"/>
      <c r="I11" s="49"/>
    </row>
    <row r="12" spans="1:14" ht="19.5" customHeight="1">
      <c r="B12" s="139">
        <v>4</v>
      </c>
      <c r="C12" s="101" t="s">
        <v>119</v>
      </c>
      <c r="D12" s="101"/>
      <c r="E12" s="101" t="s">
        <v>119</v>
      </c>
      <c r="F12" s="223" t="s">
        <v>151</v>
      </c>
      <c r="G12" s="223" t="s">
        <v>233</v>
      </c>
      <c r="H12" s="49"/>
      <c r="I12" s="49"/>
    </row>
    <row r="13" spans="1:14" ht="19.5" customHeight="1">
      <c r="B13" s="139">
        <v>5</v>
      </c>
      <c r="C13" s="172" t="s">
        <v>119</v>
      </c>
      <c r="D13" s="172"/>
      <c r="E13" s="172" t="s">
        <v>119</v>
      </c>
      <c r="F13" s="223" t="s">
        <v>99</v>
      </c>
      <c r="G13" s="223" t="s">
        <v>234</v>
      </c>
      <c r="H13" s="49"/>
      <c r="I13" s="49"/>
    </row>
    <row r="14" spans="1:14" ht="19.5" customHeight="1">
      <c r="B14" s="139">
        <v>6</v>
      </c>
      <c r="C14" s="172" t="s">
        <v>119</v>
      </c>
      <c r="D14" s="172"/>
      <c r="E14" s="172" t="s">
        <v>120</v>
      </c>
      <c r="F14" s="224" t="s">
        <v>69</v>
      </c>
      <c r="G14" s="225" t="s">
        <v>55</v>
      </c>
      <c r="H14" s="49"/>
      <c r="I14" s="49"/>
    </row>
    <row r="15" spans="1:14" ht="19.5" customHeight="1">
      <c r="B15" s="100">
        <v>13</v>
      </c>
      <c r="C15" s="172"/>
      <c r="D15" s="172" t="s">
        <v>207</v>
      </c>
      <c r="E15" s="172"/>
      <c r="F15" s="226" t="s">
        <v>208</v>
      </c>
      <c r="G15" s="227" t="s">
        <v>209</v>
      </c>
      <c r="H15" s="191"/>
      <c r="I15" s="49"/>
    </row>
    <row r="16" spans="1:14" ht="19.5" customHeight="1">
      <c r="B16" s="122"/>
      <c r="C16" s="311" t="s">
        <v>74</v>
      </c>
      <c r="D16" s="312"/>
      <c r="E16" s="313"/>
      <c r="F16" s="226" t="s">
        <v>77</v>
      </c>
      <c r="G16" s="227" t="s">
        <v>73</v>
      </c>
      <c r="H16" s="49"/>
      <c r="I16" s="49"/>
    </row>
    <row r="17" spans="1:14" ht="19.5" customHeight="1">
      <c r="B17" s="122"/>
      <c r="C17" s="314"/>
      <c r="D17" s="315"/>
      <c r="E17" s="316"/>
      <c r="F17" s="226" t="s">
        <v>193</v>
      </c>
      <c r="G17" s="227" t="s">
        <v>192</v>
      </c>
      <c r="H17" s="49"/>
      <c r="I17" s="49"/>
    </row>
    <row r="18" spans="1:14" ht="19.5" customHeight="1">
      <c r="B18" s="100"/>
      <c r="C18" s="317" t="s">
        <v>75</v>
      </c>
      <c r="D18" s="318"/>
      <c r="E18" s="319"/>
      <c r="F18" s="226" t="s">
        <v>76</v>
      </c>
      <c r="G18" s="227" t="s">
        <v>78</v>
      </c>
      <c r="H18" s="49"/>
      <c r="I18" s="49"/>
    </row>
    <row r="19" spans="1:14" s="35" customFormat="1">
      <c r="B19" s="50"/>
      <c r="C19" s="51"/>
      <c r="D19" s="51"/>
      <c r="E19" s="51"/>
      <c r="F19" s="143"/>
      <c r="G19" s="52"/>
      <c r="H19" s="53"/>
    </row>
    <row r="20" spans="1:14" ht="14.25">
      <c r="A20" s="54"/>
      <c r="B20" s="81"/>
      <c r="C20" s="55" t="s">
        <v>30</v>
      </c>
      <c r="D20" s="55"/>
    </row>
    <row r="21" spans="1:14" ht="17.25" customHeight="1">
      <c r="B21" s="102"/>
      <c r="F21" s="106" t="s">
        <v>124</v>
      </c>
    </row>
    <row r="22" spans="1:14" ht="21" customHeight="1">
      <c r="A22" s="112"/>
      <c r="B22" s="1"/>
      <c r="C22" s="304" t="s">
        <v>54</v>
      </c>
      <c r="D22" s="304"/>
      <c r="E22" s="305"/>
      <c r="F22" s="304" t="s">
        <v>14</v>
      </c>
      <c r="G22" s="305" t="s">
        <v>123</v>
      </c>
      <c r="H22" s="320" t="s">
        <v>229</v>
      </c>
      <c r="I22" s="321"/>
      <c r="J22" s="117"/>
      <c r="M22" s="112"/>
      <c r="N22" s="113"/>
    </row>
    <row r="23" spans="1:14" ht="21" customHeight="1" thickBot="1">
      <c r="A23" s="112"/>
      <c r="B23" s="1"/>
      <c r="C23" s="119" t="s">
        <v>117</v>
      </c>
      <c r="D23" s="119" t="s">
        <v>205</v>
      </c>
      <c r="E23" s="119" t="s">
        <v>118</v>
      </c>
      <c r="F23" s="325"/>
      <c r="G23" s="326"/>
      <c r="H23" s="215" t="s">
        <v>53</v>
      </c>
      <c r="I23" s="216" t="s">
        <v>230</v>
      </c>
      <c r="J23" s="116"/>
      <c r="M23" s="114"/>
      <c r="N23" s="115"/>
    </row>
    <row r="24" spans="1:14" ht="19.5" thickTop="1">
      <c r="A24" s="112"/>
      <c r="B24" s="1">
        <v>7</v>
      </c>
      <c r="C24" s="120" t="s">
        <v>119</v>
      </c>
      <c r="D24" s="120"/>
      <c r="E24" s="120"/>
      <c r="F24" s="144"/>
      <c r="G24" s="228" t="s">
        <v>238</v>
      </c>
      <c r="H24" s="103"/>
      <c r="I24" s="103"/>
      <c r="J24" s="116"/>
      <c r="M24" s="114"/>
      <c r="N24" s="115"/>
    </row>
    <row r="25" spans="1:14" ht="20.25">
      <c r="A25" s="112"/>
      <c r="B25" s="1">
        <v>8</v>
      </c>
      <c r="C25" s="107" t="s">
        <v>119</v>
      </c>
      <c r="D25" s="107"/>
      <c r="E25" s="107" t="s">
        <v>160</v>
      </c>
      <c r="F25" s="145"/>
      <c r="G25" s="222" t="s">
        <v>121</v>
      </c>
      <c r="H25" s="103"/>
      <c r="I25" s="103"/>
      <c r="J25" s="108"/>
      <c r="M25" s="114"/>
      <c r="N25" s="115"/>
    </row>
    <row r="26" spans="1:14" ht="21" customHeight="1">
      <c r="B26" s="1">
        <v>9</v>
      </c>
      <c r="C26" s="172" t="s">
        <v>119</v>
      </c>
      <c r="D26" s="172"/>
      <c r="E26" s="172"/>
      <c r="F26" s="145"/>
      <c r="G26" s="229" t="s">
        <v>202</v>
      </c>
      <c r="H26" s="103"/>
      <c r="I26" s="103"/>
      <c r="J26" s="118"/>
      <c r="M26" s="114"/>
      <c r="N26" s="115"/>
    </row>
    <row r="27" spans="1:14" ht="21" customHeight="1">
      <c r="B27" s="1">
        <v>10</v>
      </c>
      <c r="C27" s="107"/>
      <c r="D27" s="107"/>
      <c r="E27" s="107" t="s">
        <v>119</v>
      </c>
      <c r="F27" s="145"/>
      <c r="G27" s="229" t="s">
        <v>181</v>
      </c>
      <c r="H27" s="103"/>
      <c r="I27" s="103"/>
      <c r="J27" s="118"/>
      <c r="M27" s="114"/>
      <c r="N27" s="115"/>
    </row>
    <row r="28" spans="1:14" ht="21" customHeight="1">
      <c r="B28" s="1">
        <v>11</v>
      </c>
      <c r="C28" s="107"/>
      <c r="D28" s="107"/>
      <c r="E28" s="107" t="s">
        <v>119</v>
      </c>
      <c r="F28" s="145"/>
      <c r="G28" s="229" t="s">
        <v>122</v>
      </c>
      <c r="H28" s="103"/>
      <c r="I28" s="103"/>
      <c r="J28" s="118"/>
      <c r="M28" s="114"/>
      <c r="N28" s="115"/>
    </row>
    <row r="29" spans="1:14" ht="20.25">
      <c r="B29" s="1">
        <v>12</v>
      </c>
      <c r="C29" s="107"/>
      <c r="D29" s="107"/>
      <c r="E29" s="107" t="s">
        <v>119</v>
      </c>
      <c r="F29" s="145" t="s">
        <v>93</v>
      </c>
      <c r="G29" s="229" t="s">
        <v>235</v>
      </c>
      <c r="H29" s="103"/>
      <c r="I29" s="103"/>
      <c r="J29" s="108"/>
    </row>
    <row r="30" spans="1:14" ht="18.75">
      <c r="C30" s="98"/>
      <c r="F30" s="96"/>
      <c r="H30" s="121"/>
      <c r="I30" s="108"/>
      <c r="J30" s="108"/>
    </row>
    <row r="31" spans="1:14">
      <c r="A31" s="2"/>
      <c r="B31" s="1"/>
    </row>
    <row r="32" spans="1:14" ht="16.5" customHeight="1">
      <c r="B32" s="99"/>
      <c r="C32" s="55" t="s">
        <v>31</v>
      </c>
      <c r="D32" s="55"/>
      <c r="E32" s="1"/>
    </row>
    <row r="33" spans="1:9" ht="16.5" customHeight="1">
      <c r="B33" s="1"/>
      <c r="C33" s="99"/>
      <c r="E33" s="1"/>
    </row>
    <row r="34" spans="1:9" ht="16.5" customHeight="1">
      <c r="B34" s="192"/>
      <c r="C34" s="322" t="s">
        <v>211</v>
      </c>
      <c r="D34" s="323"/>
      <c r="E34" s="323"/>
      <c r="F34" s="323"/>
      <c r="G34" s="323"/>
      <c r="H34" s="323"/>
      <c r="I34" s="324"/>
    </row>
    <row r="35" spans="1:9" ht="16.5" customHeight="1">
      <c r="B35" s="192"/>
      <c r="C35" s="322" t="s">
        <v>212</v>
      </c>
      <c r="D35" s="323"/>
      <c r="E35" s="323"/>
      <c r="F35" s="323"/>
      <c r="G35" s="323"/>
      <c r="H35" s="323"/>
      <c r="I35" s="324"/>
    </row>
    <row r="36" spans="1:9" ht="16.5" customHeight="1">
      <c r="B36" s="192"/>
      <c r="C36" s="322" t="s">
        <v>213</v>
      </c>
      <c r="D36" s="323"/>
      <c r="E36" s="323"/>
      <c r="F36" s="323"/>
      <c r="G36" s="323"/>
      <c r="H36" s="323"/>
    </row>
    <row r="37" spans="1:9" ht="16.5" customHeight="1">
      <c r="A37" s="193"/>
      <c r="B37" s="192"/>
      <c r="C37" s="194"/>
      <c r="D37" s="194"/>
      <c r="E37" s="1"/>
    </row>
    <row r="38" spans="1:9" ht="16.5" customHeight="1">
      <c r="B38" s="192"/>
      <c r="C38" s="55" t="s">
        <v>80</v>
      </c>
      <c r="D38" s="55"/>
      <c r="E38" s="1"/>
    </row>
    <row r="39" spans="1:9" ht="9.75" customHeight="1">
      <c r="B39" s="192"/>
      <c r="C39" s="194"/>
      <c r="D39" s="194"/>
      <c r="E39" s="1"/>
    </row>
    <row r="40" spans="1:9" ht="16.5" customHeight="1">
      <c r="B40" s="192"/>
      <c r="C40" s="322" t="s">
        <v>214</v>
      </c>
      <c r="D40" s="323"/>
      <c r="E40" s="323"/>
      <c r="F40" s="323"/>
      <c r="G40" s="323"/>
      <c r="H40" s="323"/>
      <c r="I40" s="324"/>
    </row>
    <row r="41" spans="1:9" ht="16.5" customHeight="1">
      <c r="B41" s="192"/>
      <c r="C41" s="322" t="s">
        <v>215</v>
      </c>
      <c r="D41" s="323"/>
      <c r="E41" s="323"/>
      <c r="F41" s="323"/>
      <c r="G41" s="323"/>
      <c r="H41" s="323"/>
    </row>
  </sheetData>
  <mergeCells count="16">
    <mergeCell ref="H7:I7"/>
    <mergeCell ref="H22:I22"/>
    <mergeCell ref="C36:H36"/>
    <mergeCell ref="C41:H41"/>
    <mergeCell ref="C40:I40"/>
    <mergeCell ref="C34:I34"/>
    <mergeCell ref="C35:I35"/>
    <mergeCell ref="F22:F23"/>
    <mergeCell ref="G22:G23"/>
    <mergeCell ref="C3:G3"/>
    <mergeCell ref="C22:E22"/>
    <mergeCell ref="C7:E7"/>
    <mergeCell ref="F7:F8"/>
    <mergeCell ref="G7:G8"/>
    <mergeCell ref="C16:E17"/>
    <mergeCell ref="C18:E18"/>
  </mergeCells>
  <phoneticPr fontId="1"/>
  <pageMargins left="0.23622047244094491" right="0.23622047244094491" top="0.35433070866141736"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93" r:id="rId4" name="Check Box 53">
              <controlPr defaultSize="0" autoFill="0" autoLine="0" autoPict="0">
                <anchor moveWithCells="1">
                  <from>
                    <xdr:col>7</xdr:col>
                    <xdr:colOff>133350</xdr:colOff>
                    <xdr:row>23</xdr:row>
                    <xdr:rowOff>38100</xdr:rowOff>
                  </from>
                  <to>
                    <xdr:col>7</xdr:col>
                    <xdr:colOff>381000</xdr:colOff>
                    <xdr:row>23</xdr:row>
                    <xdr:rowOff>200025</xdr:rowOff>
                  </to>
                </anchor>
              </controlPr>
            </control>
          </mc:Choice>
        </mc:AlternateContent>
        <mc:AlternateContent xmlns:mc="http://schemas.openxmlformats.org/markup-compatibility/2006">
          <mc:Choice Requires="x14">
            <control shapeId="215100" r:id="rId5" name="Check Box 60">
              <controlPr defaultSize="0" autoFill="0" autoLine="0" autoPict="0">
                <anchor moveWithCells="1">
                  <from>
                    <xdr:col>7</xdr:col>
                    <xdr:colOff>123825</xdr:colOff>
                    <xdr:row>8</xdr:row>
                    <xdr:rowOff>0</xdr:rowOff>
                  </from>
                  <to>
                    <xdr:col>7</xdr:col>
                    <xdr:colOff>371475</xdr:colOff>
                    <xdr:row>8</xdr:row>
                    <xdr:rowOff>247650</xdr:rowOff>
                  </to>
                </anchor>
              </controlPr>
            </control>
          </mc:Choice>
        </mc:AlternateContent>
        <mc:AlternateContent xmlns:mc="http://schemas.openxmlformats.org/markup-compatibility/2006">
          <mc:Choice Requires="x14">
            <control shapeId="215102" r:id="rId6" name="Check Box 62">
              <controlPr defaultSize="0" autoFill="0" autoLine="0" autoPict="0">
                <anchor moveWithCells="1">
                  <from>
                    <xdr:col>7</xdr:col>
                    <xdr:colOff>123825</xdr:colOff>
                    <xdr:row>9</xdr:row>
                    <xdr:rowOff>0</xdr:rowOff>
                  </from>
                  <to>
                    <xdr:col>7</xdr:col>
                    <xdr:colOff>371475</xdr:colOff>
                    <xdr:row>9</xdr:row>
                    <xdr:rowOff>247650</xdr:rowOff>
                  </to>
                </anchor>
              </controlPr>
            </control>
          </mc:Choice>
        </mc:AlternateContent>
        <mc:AlternateContent xmlns:mc="http://schemas.openxmlformats.org/markup-compatibility/2006">
          <mc:Choice Requires="x14">
            <control shapeId="215103" r:id="rId7" name="Check Box 63">
              <controlPr defaultSize="0" autoFill="0" autoLine="0" autoPict="0">
                <anchor moveWithCells="1">
                  <from>
                    <xdr:col>7</xdr:col>
                    <xdr:colOff>123825</xdr:colOff>
                    <xdr:row>10</xdr:row>
                    <xdr:rowOff>0</xdr:rowOff>
                  </from>
                  <to>
                    <xdr:col>7</xdr:col>
                    <xdr:colOff>371475</xdr:colOff>
                    <xdr:row>11</xdr:row>
                    <xdr:rowOff>0</xdr:rowOff>
                  </to>
                </anchor>
              </controlPr>
            </control>
          </mc:Choice>
        </mc:AlternateContent>
        <mc:AlternateContent xmlns:mc="http://schemas.openxmlformats.org/markup-compatibility/2006">
          <mc:Choice Requires="x14">
            <control shapeId="215104" r:id="rId8" name="Check Box 64">
              <controlPr defaultSize="0" autoFill="0" autoLine="0" autoPict="0">
                <anchor moveWithCells="1">
                  <from>
                    <xdr:col>7</xdr:col>
                    <xdr:colOff>123825</xdr:colOff>
                    <xdr:row>11</xdr:row>
                    <xdr:rowOff>0</xdr:rowOff>
                  </from>
                  <to>
                    <xdr:col>7</xdr:col>
                    <xdr:colOff>371475</xdr:colOff>
                    <xdr:row>12</xdr:row>
                    <xdr:rowOff>0</xdr:rowOff>
                  </to>
                </anchor>
              </controlPr>
            </control>
          </mc:Choice>
        </mc:AlternateContent>
        <mc:AlternateContent xmlns:mc="http://schemas.openxmlformats.org/markup-compatibility/2006">
          <mc:Choice Requires="x14">
            <control shapeId="215105" r:id="rId9" name="Check Box 65">
              <controlPr defaultSize="0" autoFill="0" autoLine="0" autoPict="0">
                <anchor moveWithCells="1">
                  <from>
                    <xdr:col>7</xdr:col>
                    <xdr:colOff>123825</xdr:colOff>
                    <xdr:row>12</xdr:row>
                    <xdr:rowOff>0</xdr:rowOff>
                  </from>
                  <to>
                    <xdr:col>7</xdr:col>
                    <xdr:colOff>371475</xdr:colOff>
                    <xdr:row>13</xdr:row>
                    <xdr:rowOff>0</xdr:rowOff>
                  </to>
                </anchor>
              </controlPr>
            </control>
          </mc:Choice>
        </mc:AlternateContent>
        <mc:AlternateContent xmlns:mc="http://schemas.openxmlformats.org/markup-compatibility/2006">
          <mc:Choice Requires="x14">
            <control shapeId="215106" r:id="rId10" name="Check Box 66">
              <controlPr defaultSize="0" autoFill="0" autoLine="0" autoPict="0">
                <anchor moveWithCells="1">
                  <from>
                    <xdr:col>7</xdr:col>
                    <xdr:colOff>123825</xdr:colOff>
                    <xdr:row>13</xdr:row>
                    <xdr:rowOff>0</xdr:rowOff>
                  </from>
                  <to>
                    <xdr:col>7</xdr:col>
                    <xdr:colOff>371475</xdr:colOff>
                    <xdr:row>14</xdr:row>
                    <xdr:rowOff>0</xdr:rowOff>
                  </to>
                </anchor>
              </controlPr>
            </control>
          </mc:Choice>
        </mc:AlternateContent>
        <mc:AlternateContent xmlns:mc="http://schemas.openxmlformats.org/markup-compatibility/2006">
          <mc:Choice Requires="x14">
            <control shapeId="215107" r:id="rId11" name="Check Box 67">
              <controlPr defaultSize="0" autoFill="0" autoLine="0" autoPict="0">
                <anchor moveWithCells="1">
                  <from>
                    <xdr:col>7</xdr:col>
                    <xdr:colOff>123825</xdr:colOff>
                    <xdr:row>15</xdr:row>
                    <xdr:rowOff>0</xdr:rowOff>
                  </from>
                  <to>
                    <xdr:col>7</xdr:col>
                    <xdr:colOff>371475</xdr:colOff>
                    <xdr:row>16</xdr:row>
                    <xdr:rowOff>0</xdr:rowOff>
                  </to>
                </anchor>
              </controlPr>
            </control>
          </mc:Choice>
        </mc:AlternateContent>
        <mc:AlternateContent xmlns:mc="http://schemas.openxmlformats.org/markup-compatibility/2006">
          <mc:Choice Requires="x14">
            <control shapeId="215108" r:id="rId12" name="Check Box 68">
              <controlPr defaultSize="0" autoFill="0" autoLine="0" autoPict="0">
                <anchor moveWithCells="1">
                  <from>
                    <xdr:col>7</xdr:col>
                    <xdr:colOff>123825</xdr:colOff>
                    <xdr:row>14</xdr:row>
                    <xdr:rowOff>0</xdr:rowOff>
                  </from>
                  <to>
                    <xdr:col>7</xdr:col>
                    <xdr:colOff>371475</xdr:colOff>
                    <xdr:row>15</xdr:row>
                    <xdr:rowOff>0</xdr:rowOff>
                  </to>
                </anchor>
              </controlPr>
            </control>
          </mc:Choice>
        </mc:AlternateContent>
        <mc:AlternateContent xmlns:mc="http://schemas.openxmlformats.org/markup-compatibility/2006">
          <mc:Choice Requires="x14">
            <control shapeId="215109" r:id="rId13" name="Check Box 69">
              <controlPr defaultSize="0" autoFill="0" autoLine="0" autoPict="0">
                <anchor moveWithCells="1">
                  <from>
                    <xdr:col>7</xdr:col>
                    <xdr:colOff>133350</xdr:colOff>
                    <xdr:row>24</xdr:row>
                    <xdr:rowOff>38100</xdr:rowOff>
                  </from>
                  <to>
                    <xdr:col>7</xdr:col>
                    <xdr:colOff>381000</xdr:colOff>
                    <xdr:row>24</xdr:row>
                    <xdr:rowOff>200025</xdr:rowOff>
                  </to>
                </anchor>
              </controlPr>
            </control>
          </mc:Choice>
        </mc:AlternateContent>
        <mc:AlternateContent xmlns:mc="http://schemas.openxmlformats.org/markup-compatibility/2006">
          <mc:Choice Requires="x14">
            <control shapeId="215110" r:id="rId14" name="Check Box 70">
              <controlPr defaultSize="0" autoFill="0" autoLine="0" autoPict="0">
                <anchor moveWithCells="1">
                  <from>
                    <xdr:col>7</xdr:col>
                    <xdr:colOff>133350</xdr:colOff>
                    <xdr:row>27</xdr:row>
                    <xdr:rowOff>38100</xdr:rowOff>
                  </from>
                  <to>
                    <xdr:col>7</xdr:col>
                    <xdr:colOff>381000</xdr:colOff>
                    <xdr:row>27</xdr:row>
                    <xdr:rowOff>200025</xdr:rowOff>
                  </to>
                </anchor>
              </controlPr>
            </control>
          </mc:Choice>
        </mc:AlternateContent>
        <mc:AlternateContent xmlns:mc="http://schemas.openxmlformats.org/markup-compatibility/2006">
          <mc:Choice Requires="x14">
            <control shapeId="215111" r:id="rId15" name="Check Box 71">
              <controlPr defaultSize="0" autoFill="0" autoLine="0" autoPict="0">
                <anchor moveWithCells="1">
                  <from>
                    <xdr:col>7</xdr:col>
                    <xdr:colOff>133350</xdr:colOff>
                    <xdr:row>28</xdr:row>
                    <xdr:rowOff>38100</xdr:rowOff>
                  </from>
                  <to>
                    <xdr:col>7</xdr:col>
                    <xdr:colOff>381000</xdr:colOff>
                    <xdr:row>28</xdr:row>
                    <xdr:rowOff>200025</xdr:rowOff>
                  </to>
                </anchor>
              </controlPr>
            </control>
          </mc:Choice>
        </mc:AlternateContent>
        <mc:AlternateContent xmlns:mc="http://schemas.openxmlformats.org/markup-compatibility/2006">
          <mc:Choice Requires="x14">
            <control shapeId="215112" r:id="rId16" name="Check Box 72">
              <controlPr defaultSize="0" autoFill="0" autoLine="0" autoPict="0">
                <anchor moveWithCells="1">
                  <from>
                    <xdr:col>7</xdr:col>
                    <xdr:colOff>133350</xdr:colOff>
                    <xdr:row>25</xdr:row>
                    <xdr:rowOff>38100</xdr:rowOff>
                  </from>
                  <to>
                    <xdr:col>7</xdr:col>
                    <xdr:colOff>381000</xdr:colOff>
                    <xdr:row>25</xdr:row>
                    <xdr:rowOff>200025</xdr:rowOff>
                  </to>
                </anchor>
              </controlPr>
            </control>
          </mc:Choice>
        </mc:AlternateContent>
        <mc:AlternateContent xmlns:mc="http://schemas.openxmlformats.org/markup-compatibility/2006">
          <mc:Choice Requires="x14">
            <control shapeId="215113" r:id="rId17" name="Check Box 73">
              <controlPr defaultSize="0" autoFill="0" autoLine="0" autoPict="0">
                <anchor moveWithCells="1">
                  <from>
                    <xdr:col>7</xdr:col>
                    <xdr:colOff>133350</xdr:colOff>
                    <xdr:row>26</xdr:row>
                    <xdr:rowOff>38100</xdr:rowOff>
                  </from>
                  <to>
                    <xdr:col>7</xdr:col>
                    <xdr:colOff>381000</xdr:colOff>
                    <xdr:row>26</xdr:row>
                    <xdr:rowOff>200025</xdr:rowOff>
                  </to>
                </anchor>
              </controlPr>
            </control>
          </mc:Choice>
        </mc:AlternateContent>
        <mc:AlternateContent xmlns:mc="http://schemas.openxmlformats.org/markup-compatibility/2006">
          <mc:Choice Requires="x14">
            <control shapeId="215114" r:id="rId18" name="Check Box 74">
              <controlPr defaultSize="0" autoFill="0" autoLine="0" autoPict="0">
                <anchor moveWithCells="1">
                  <from>
                    <xdr:col>7</xdr:col>
                    <xdr:colOff>123825</xdr:colOff>
                    <xdr:row>16</xdr:row>
                    <xdr:rowOff>0</xdr:rowOff>
                  </from>
                  <to>
                    <xdr:col>7</xdr:col>
                    <xdr:colOff>371475</xdr:colOff>
                    <xdr:row>17</xdr:row>
                    <xdr:rowOff>0</xdr:rowOff>
                  </to>
                </anchor>
              </controlPr>
            </control>
          </mc:Choice>
        </mc:AlternateContent>
        <mc:AlternateContent xmlns:mc="http://schemas.openxmlformats.org/markup-compatibility/2006">
          <mc:Choice Requires="x14">
            <control shapeId="215115" r:id="rId19" name="Check Box 75">
              <controlPr defaultSize="0" autoFill="0" autoLine="0" autoPict="0">
                <anchor moveWithCells="1">
                  <from>
                    <xdr:col>7</xdr:col>
                    <xdr:colOff>123825</xdr:colOff>
                    <xdr:row>17</xdr:row>
                    <xdr:rowOff>0</xdr:rowOff>
                  </from>
                  <to>
                    <xdr:col>7</xdr:col>
                    <xdr:colOff>371475</xdr:colOff>
                    <xdr:row>18</xdr:row>
                    <xdr:rowOff>0</xdr:rowOff>
                  </to>
                </anchor>
              </controlPr>
            </control>
          </mc:Choice>
        </mc:AlternateContent>
        <mc:AlternateContent xmlns:mc="http://schemas.openxmlformats.org/markup-compatibility/2006">
          <mc:Choice Requires="x14">
            <control shapeId="215118" r:id="rId20" name="Check Box 78">
              <controlPr defaultSize="0" autoFill="0" autoLine="0" autoPict="0">
                <anchor moveWithCells="1">
                  <from>
                    <xdr:col>8</xdr:col>
                    <xdr:colOff>114300</xdr:colOff>
                    <xdr:row>8</xdr:row>
                    <xdr:rowOff>28575</xdr:rowOff>
                  </from>
                  <to>
                    <xdr:col>8</xdr:col>
                    <xdr:colOff>361950</xdr:colOff>
                    <xdr:row>8</xdr:row>
                    <xdr:rowOff>190500</xdr:rowOff>
                  </to>
                </anchor>
              </controlPr>
            </control>
          </mc:Choice>
        </mc:AlternateContent>
        <mc:AlternateContent xmlns:mc="http://schemas.openxmlformats.org/markup-compatibility/2006">
          <mc:Choice Requires="x14">
            <control shapeId="215120" r:id="rId21" name="Check Box 80">
              <controlPr defaultSize="0" autoFill="0" autoLine="0" autoPict="0">
                <anchor moveWithCells="1">
                  <from>
                    <xdr:col>8</xdr:col>
                    <xdr:colOff>114300</xdr:colOff>
                    <xdr:row>9</xdr:row>
                    <xdr:rowOff>28575</xdr:rowOff>
                  </from>
                  <to>
                    <xdr:col>8</xdr:col>
                    <xdr:colOff>361950</xdr:colOff>
                    <xdr:row>9</xdr:row>
                    <xdr:rowOff>190500</xdr:rowOff>
                  </to>
                </anchor>
              </controlPr>
            </control>
          </mc:Choice>
        </mc:AlternateContent>
        <mc:AlternateContent xmlns:mc="http://schemas.openxmlformats.org/markup-compatibility/2006">
          <mc:Choice Requires="x14">
            <control shapeId="215121" r:id="rId22" name="Check Box 81">
              <controlPr defaultSize="0" autoFill="0" autoLine="0" autoPict="0">
                <anchor moveWithCells="1">
                  <from>
                    <xdr:col>8</xdr:col>
                    <xdr:colOff>114300</xdr:colOff>
                    <xdr:row>10</xdr:row>
                    <xdr:rowOff>28575</xdr:rowOff>
                  </from>
                  <to>
                    <xdr:col>8</xdr:col>
                    <xdr:colOff>361950</xdr:colOff>
                    <xdr:row>10</xdr:row>
                    <xdr:rowOff>190500</xdr:rowOff>
                  </to>
                </anchor>
              </controlPr>
            </control>
          </mc:Choice>
        </mc:AlternateContent>
        <mc:AlternateContent xmlns:mc="http://schemas.openxmlformats.org/markup-compatibility/2006">
          <mc:Choice Requires="x14">
            <control shapeId="215122" r:id="rId23" name="Check Box 82">
              <controlPr defaultSize="0" autoFill="0" autoLine="0" autoPict="0">
                <anchor moveWithCells="1">
                  <from>
                    <xdr:col>8</xdr:col>
                    <xdr:colOff>114300</xdr:colOff>
                    <xdr:row>11</xdr:row>
                    <xdr:rowOff>28575</xdr:rowOff>
                  </from>
                  <to>
                    <xdr:col>8</xdr:col>
                    <xdr:colOff>361950</xdr:colOff>
                    <xdr:row>11</xdr:row>
                    <xdr:rowOff>190500</xdr:rowOff>
                  </to>
                </anchor>
              </controlPr>
            </control>
          </mc:Choice>
        </mc:AlternateContent>
        <mc:AlternateContent xmlns:mc="http://schemas.openxmlformats.org/markup-compatibility/2006">
          <mc:Choice Requires="x14">
            <control shapeId="215123" r:id="rId24" name="Check Box 83">
              <controlPr defaultSize="0" autoFill="0" autoLine="0" autoPict="0">
                <anchor moveWithCells="1">
                  <from>
                    <xdr:col>8</xdr:col>
                    <xdr:colOff>114300</xdr:colOff>
                    <xdr:row>12</xdr:row>
                    <xdr:rowOff>28575</xdr:rowOff>
                  </from>
                  <to>
                    <xdr:col>8</xdr:col>
                    <xdr:colOff>361950</xdr:colOff>
                    <xdr:row>12</xdr:row>
                    <xdr:rowOff>190500</xdr:rowOff>
                  </to>
                </anchor>
              </controlPr>
            </control>
          </mc:Choice>
        </mc:AlternateContent>
        <mc:AlternateContent xmlns:mc="http://schemas.openxmlformats.org/markup-compatibility/2006">
          <mc:Choice Requires="x14">
            <control shapeId="215124" r:id="rId25" name="Check Box 84">
              <controlPr defaultSize="0" autoFill="0" autoLine="0" autoPict="0">
                <anchor moveWithCells="1">
                  <from>
                    <xdr:col>8</xdr:col>
                    <xdr:colOff>114300</xdr:colOff>
                    <xdr:row>13</xdr:row>
                    <xdr:rowOff>28575</xdr:rowOff>
                  </from>
                  <to>
                    <xdr:col>8</xdr:col>
                    <xdr:colOff>361950</xdr:colOff>
                    <xdr:row>13</xdr:row>
                    <xdr:rowOff>190500</xdr:rowOff>
                  </to>
                </anchor>
              </controlPr>
            </control>
          </mc:Choice>
        </mc:AlternateContent>
        <mc:AlternateContent xmlns:mc="http://schemas.openxmlformats.org/markup-compatibility/2006">
          <mc:Choice Requires="x14">
            <control shapeId="215125" r:id="rId26" name="Check Box 85">
              <controlPr defaultSize="0" autoFill="0" autoLine="0" autoPict="0">
                <anchor moveWithCells="1">
                  <from>
                    <xdr:col>8</xdr:col>
                    <xdr:colOff>114300</xdr:colOff>
                    <xdr:row>14</xdr:row>
                    <xdr:rowOff>28575</xdr:rowOff>
                  </from>
                  <to>
                    <xdr:col>8</xdr:col>
                    <xdr:colOff>361950</xdr:colOff>
                    <xdr:row>14</xdr:row>
                    <xdr:rowOff>190500</xdr:rowOff>
                  </to>
                </anchor>
              </controlPr>
            </control>
          </mc:Choice>
        </mc:AlternateContent>
        <mc:AlternateContent xmlns:mc="http://schemas.openxmlformats.org/markup-compatibility/2006">
          <mc:Choice Requires="x14">
            <control shapeId="215126" r:id="rId27" name="Check Box 86">
              <controlPr defaultSize="0" autoFill="0" autoLine="0" autoPict="0">
                <anchor moveWithCells="1">
                  <from>
                    <xdr:col>8</xdr:col>
                    <xdr:colOff>114300</xdr:colOff>
                    <xdr:row>15</xdr:row>
                    <xdr:rowOff>28575</xdr:rowOff>
                  </from>
                  <to>
                    <xdr:col>8</xdr:col>
                    <xdr:colOff>361950</xdr:colOff>
                    <xdr:row>15</xdr:row>
                    <xdr:rowOff>190500</xdr:rowOff>
                  </to>
                </anchor>
              </controlPr>
            </control>
          </mc:Choice>
        </mc:AlternateContent>
        <mc:AlternateContent xmlns:mc="http://schemas.openxmlformats.org/markup-compatibility/2006">
          <mc:Choice Requires="x14">
            <control shapeId="215127" r:id="rId28" name="Check Box 87">
              <controlPr defaultSize="0" autoFill="0" autoLine="0" autoPict="0">
                <anchor moveWithCells="1">
                  <from>
                    <xdr:col>8</xdr:col>
                    <xdr:colOff>114300</xdr:colOff>
                    <xdr:row>16</xdr:row>
                    <xdr:rowOff>28575</xdr:rowOff>
                  </from>
                  <to>
                    <xdr:col>8</xdr:col>
                    <xdr:colOff>361950</xdr:colOff>
                    <xdr:row>16</xdr:row>
                    <xdr:rowOff>190500</xdr:rowOff>
                  </to>
                </anchor>
              </controlPr>
            </control>
          </mc:Choice>
        </mc:AlternateContent>
        <mc:AlternateContent xmlns:mc="http://schemas.openxmlformats.org/markup-compatibility/2006">
          <mc:Choice Requires="x14">
            <control shapeId="215128" r:id="rId29" name="Check Box 88">
              <controlPr defaultSize="0" autoFill="0" autoLine="0" autoPict="0">
                <anchor moveWithCells="1">
                  <from>
                    <xdr:col>8</xdr:col>
                    <xdr:colOff>114300</xdr:colOff>
                    <xdr:row>17</xdr:row>
                    <xdr:rowOff>28575</xdr:rowOff>
                  </from>
                  <to>
                    <xdr:col>8</xdr:col>
                    <xdr:colOff>361950</xdr:colOff>
                    <xdr:row>17</xdr:row>
                    <xdr:rowOff>190500</xdr:rowOff>
                  </to>
                </anchor>
              </controlPr>
            </control>
          </mc:Choice>
        </mc:AlternateContent>
        <mc:AlternateContent xmlns:mc="http://schemas.openxmlformats.org/markup-compatibility/2006">
          <mc:Choice Requires="x14">
            <control shapeId="215129" r:id="rId30" name="Check Box 89">
              <controlPr defaultSize="0" autoFill="0" autoLine="0" autoPict="0">
                <anchor moveWithCells="1">
                  <from>
                    <xdr:col>8</xdr:col>
                    <xdr:colOff>133350</xdr:colOff>
                    <xdr:row>23</xdr:row>
                    <xdr:rowOff>38100</xdr:rowOff>
                  </from>
                  <to>
                    <xdr:col>8</xdr:col>
                    <xdr:colOff>381000</xdr:colOff>
                    <xdr:row>23</xdr:row>
                    <xdr:rowOff>200025</xdr:rowOff>
                  </to>
                </anchor>
              </controlPr>
            </control>
          </mc:Choice>
        </mc:AlternateContent>
        <mc:AlternateContent xmlns:mc="http://schemas.openxmlformats.org/markup-compatibility/2006">
          <mc:Choice Requires="x14">
            <control shapeId="215130" r:id="rId31" name="Check Box 90">
              <controlPr defaultSize="0" autoFill="0" autoLine="0" autoPict="0">
                <anchor moveWithCells="1">
                  <from>
                    <xdr:col>8</xdr:col>
                    <xdr:colOff>133350</xdr:colOff>
                    <xdr:row>24</xdr:row>
                    <xdr:rowOff>38100</xdr:rowOff>
                  </from>
                  <to>
                    <xdr:col>8</xdr:col>
                    <xdr:colOff>381000</xdr:colOff>
                    <xdr:row>24</xdr:row>
                    <xdr:rowOff>200025</xdr:rowOff>
                  </to>
                </anchor>
              </controlPr>
            </control>
          </mc:Choice>
        </mc:AlternateContent>
        <mc:AlternateContent xmlns:mc="http://schemas.openxmlformats.org/markup-compatibility/2006">
          <mc:Choice Requires="x14">
            <control shapeId="215131" r:id="rId32" name="Check Box 91">
              <controlPr defaultSize="0" autoFill="0" autoLine="0" autoPict="0">
                <anchor moveWithCells="1">
                  <from>
                    <xdr:col>8</xdr:col>
                    <xdr:colOff>133350</xdr:colOff>
                    <xdr:row>27</xdr:row>
                    <xdr:rowOff>38100</xdr:rowOff>
                  </from>
                  <to>
                    <xdr:col>8</xdr:col>
                    <xdr:colOff>381000</xdr:colOff>
                    <xdr:row>27</xdr:row>
                    <xdr:rowOff>200025</xdr:rowOff>
                  </to>
                </anchor>
              </controlPr>
            </control>
          </mc:Choice>
        </mc:AlternateContent>
        <mc:AlternateContent xmlns:mc="http://schemas.openxmlformats.org/markup-compatibility/2006">
          <mc:Choice Requires="x14">
            <control shapeId="215132" r:id="rId33" name="Check Box 92">
              <controlPr defaultSize="0" autoFill="0" autoLine="0" autoPict="0">
                <anchor moveWithCells="1">
                  <from>
                    <xdr:col>8</xdr:col>
                    <xdr:colOff>133350</xdr:colOff>
                    <xdr:row>28</xdr:row>
                    <xdr:rowOff>38100</xdr:rowOff>
                  </from>
                  <to>
                    <xdr:col>8</xdr:col>
                    <xdr:colOff>381000</xdr:colOff>
                    <xdr:row>28</xdr:row>
                    <xdr:rowOff>200025</xdr:rowOff>
                  </to>
                </anchor>
              </controlPr>
            </control>
          </mc:Choice>
        </mc:AlternateContent>
        <mc:AlternateContent xmlns:mc="http://schemas.openxmlformats.org/markup-compatibility/2006">
          <mc:Choice Requires="x14">
            <control shapeId="215133" r:id="rId34" name="Check Box 93">
              <controlPr defaultSize="0" autoFill="0" autoLine="0" autoPict="0">
                <anchor moveWithCells="1">
                  <from>
                    <xdr:col>8</xdr:col>
                    <xdr:colOff>133350</xdr:colOff>
                    <xdr:row>25</xdr:row>
                    <xdr:rowOff>38100</xdr:rowOff>
                  </from>
                  <to>
                    <xdr:col>8</xdr:col>
                    <xdr:colOff>381000</xdr:colOff>
                    <xdr:row>25</xdr:row>
                    <xdr:rowOff>200025</xdr:rowOff>
                  </to>
                </anchor>
              </controlPr>
            </control>
          </mc:Choice>
        </mc:AlternateContent>
        <mc:AlternateContent xmlns:mc="http://schemas.openxmlformats.org/markup-compatibility/2006">
          <mc:Choice Requires="x14">
            <control shapeId="215134" r:id="rId35" name="Check Box 94">
              <controlPr defaultSize="0" autoFill="0" autoLine="0" autoPict="0">
                <anchor moveWithCells="1">
                  <from>
                    <xdr:col>8</xdr:col>
                    <xdr:colOff>133350</xdr:colOff>
                    <xdr:row>26</xdr:row>
                    <xdr:rowOff>38100</xdr:rowOff>
                  </from>
                  <to>
                    <xdr:col>8</xdr:col>
                    <xdr:colOff>381000</xdr:colOff>
                    <xdr:row>26</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tabColor rgb="FFFFCC99"/>
    <pageSetUpPr fitToPage="1"/>
  </sheetPr>
  <dimension ref="A1:X16"/>
  <sheetViews>
    <sheetView zoomScale="98" zoomScaleNormal="98" zoomScaleSheetLayoutView="55" workbookViewId="0">
      <selection activeCell="B1" sqref="B1"/>
    </sheetView>
  </sheetViews>
  <sheetFormatPr defaultColWidth="8.75" defaultRowHeight="17.25"/>
  <cols>
    <col min="1" max="1" width="5.5" style="64" customWidth="1"/>
    <col min="2" max="2" width="30" style="65" customWidth="1"/>
    <col min="3" max="3" width="26.875" style="60" customWidth="1"/>
    <col min="4" max="4" width="34.25" style="60" customWidth="1"/>
    <col min="5" max="9" width="5.5" style="60" customWidth="1"/>
    <col min="10" max="19" width="5.25" style="60" customWidth="1"/>
    <col min="20" max="20" width="4.75" style="60" customWidth="1"/>
    <col min="21" max="21" width="21.25" style="60" customWidth="1"/>
    <col min="22" max="24" width="8.75" style="60"/>
    <col min="25" max="25" width="16.375" style="60" customWidth="1"/>
    <col min="26" max="26" width="14" style="60" customWidth="1"/>
    <col min="27" max="28" width="14.25" style="60" customWidth="1"/>
    <col min="29" max="29" width="19.25" style="60" customWidth="1"/>
    <col min="30" max="30" width="57.75" style="60" customWidth="1"/>
    <col min="31" max="31" width="19.375" style="60" bestFit="1" customWidth="1"/>
    <col min="32" max="32" width="10.75" style="60" customWidth="1"/>
    <col min="33" max="34" width="21.25" style="60" customWidth="1"/>
    <col min="35" max="16384" width="8.75" style="60"/>
  </cols>
  <sheetData>
    <row r="1" spans="1:24" ht="24">
      <c r="A1" s="56"/>
      <c r="B1" s="243" t="s">
        <v>146</v>
      </c>
      <c r="C1" s="57" t="s">
        <v>88</v>
      </c>
      <c r="D1" s="58"/>
      <c r="E1" s="58"/>
      <c r="F1" s="58"/>
      <c r="G1" s="58"/>
      <c r="H1" s="58"/>
      <c r="I1" s="58"/>
      <c r="J1" s="58"/>
      <c r="K1" s="58"/>
      <c r="L1" s="58"/>
      <c r="M1" s="58"/>
      <c r="N1" s="58"/>
      <c r="O1" s="58"/>
      <c r="P1" s="58"/>
      <c r="Q1" s="58"/>
      <c r="R1" s="58"/>
      <c r="S1" s="58"/>
      <c r="T1" s="59"/>
      <c r="U1" s="59"/>
      <c r="V1" s="59"/>
      <c r="W1" s="59"/>
      <c r="X1" s="59"/>
    </row>
    <row r="2" spans="1:24" ht="40.5" customHeight="1" thickBot="1">
      <c r="A2" s="56"/>
      <c r="B2" s="57"/>
      <c r="C2" s="58"/>
      <c r="D2" s="58"/>
      <c r="E2" s="58"/>
      <c r="F2" s="58"/>
      <c r="G2" s="58"/>
      <c r="H2" s="58"/>
      <c r="I2" s="58"/>
      <c r="J2" s="58"/>
      <c r="K2" s="58"/>
      <c r="L2" s="58"/>
      <c r="M2" s="58"/>
      <c r="N2" s="58"/>
      <c r="O2" s="58"/>
      <c r="P2" s="58"/>
      <c r="Q2" s="58"/>
      <c r="R2" s="58"/>
      <c r="S2" s="58"/>
      <c r="T2" s="59"/>
      <c r="U2" s="59"/>
      <c r="V2" s="59"/>
      <c r="W2" s="59"/>
      <c r="X2" s="59"/>
    </row>
    <row r="3" spans="1:24" ht="40.5" customHeight="1">
      <c r="A3" s="56"/>
      <c r="B3" s="61" t="s">
        <v>17</v>
      </c>
      <c r="C3" s="282" t="str">
        <f>IF('　入力シート'!C3="","",'　入力シート'!C3)</f>
        <v/>
      </c>
      <c r="D3" s="333"/>
      <c r="E3" s="58"/>
      <c r="F3" s="59"/>
    </row>
    <row r="4" spans="1:24" ht="40.5" customHeight="1">
      <c r="A4" s="56">
        <v>1</v>
      </c>
      <c r="B4" s="147" t="s">
        <v>6</v>
      </c>
      <c r="C4" s="285"/>
      <c r="D4" s="334"/>
      <c r="E4" s="58"/>
      <c r="F4" s="59"/>
    </row>
    <row r="5" spans="1:24" ht="40.5" customHeight="1">
      <c r="A5" s="56">
        <v>2</v>
      </c>
      <c r="B5" s="33" t="s">
        <v>12</v>
      </c>
      <c r="C5" s="288"/>
      <c r="D5" s="335"/>
      <c r="E5" s="58"/>
      <c r="F5" s="59"/>
    </row>
    <row r="6" spans="1:24" ht="40.5" customHeight="1">
      <c r="A6" s="56">
        <v>3</v>
      </c>
      <c r="B6" s="32" t="s">
        <v>45</v>
      </c>
      <c r="C6" s="336"/>
      <c r="D6" s="337"/>
      <c r="E6" s="58"/>
      <c r="F6" s="59"/>
    </row>
    <row r="7" spans="1:24" ht="40.5" customHeight="1">
      <c r="A7" s="56">
        <v>4</v>
      </c>
      <c r="B7" s="34" t="s">
        <v>44</v>
      </c>
      <c r="C7" s="338"/>
      <c r="D7" s="339"/>
      <c r="E7" s="58"/>
      <c r="F7" s="59"/>
    </row>
    <row r="8" spans="1:24" ht="40.5" customHeight="1">
      <c r="A8" s="56">
        <v>5</v>
      </c>
      <c r="B8" s="23" t="s">
        <v>46</v>
      </c>
      <c r="C8" s="274"/>
      <c r="D8" s="340"/>
      <c r="E8" s="58"/>
      <c r="F8" s="59"/>
    </row>
    <row r="9" spans="1:24" ht="40.5" customHeight="1">
      <c r="A9" s="56">
        <v>6</v>
      </c>
      <c r="B9" s="62" t="s">
        <v>47</v>
      </c>
      <c r="C9" s="336"/>
      <c r="D9" s="337"/>
      <c r="E9" s="58"/>
      <c r="F9" s="59"/>
    </row>
    <row r="10" spans="1:24" ht="40.5" customHeight="1">
      <c r="A10" s="56">
        <v>7</v>
      </c>
      <c r="B10" s="41" t="s">
        <v>48</v>
      </c>
      <c r="C10" s="79"/>
      <c r="D10" s="79"/>
      <c r="E10" s="58"/>
      <c r="F10" s="59"/>
    </row>
    <row r="11" spans="1:24" ht="40.5" customHeight="1">
      <c r="A11" s="56">
        <v>8</v>
      </c>
      <c r="B11" s="63" t="s">
        <v>49</v>
      </c>
      <c r="C11" s="331"/>
      <c r="D11" s="332"/>
      <c r="E11" s="58"/>
      <c r="F11" s="59"/>
    </row>
    <row r="12" spans="1:24" ht="40.5" customHeight="1">
      <c r="A12" s="56">
        <v>9</v>
      </c>
      <c r="B12" s="327" t="s">
        <v>50</v>
      </c>
      <c r="C12" s="77" t="s">
        <v>152</v>
      </c>
      <c r="D12" s="76"/>
      <c r="E12" s="58"/>
      <c r="F12" s="59"/>
    </row>
    <row r="13" spans="1:24" ht="40.5" customHeight="1">
      <c r="A13" s="56">
        <v>10</v>
      </c>
      <c r="B13" s="328"/>
      <c r="C13" s="78" t="s">
        <v>3</v>
      </c>
      <c r="D13" s="75"/>
      <c r="E13" s="58"/>
      <c r="F13" s="59"/>
    </row>
    <row r="14" spans="1:24" ht="51.75" customHeight="1">
      <c r="A14" s="56"/>
      <c r="B14" s="329" t="s">
        <v>81</v>
      </c>
      <c r="C14" s="330"/>
      <c r="D14" s="330"/>
      <c r="E14" s="58"/>
      <c r="F14" s="59"/>
    </row>
    <row r="15" spans="1:24" ht="40.5" customHeight="1">
      <c r="A15" s="56"/>
      <c r="B15" s="57"/>
      <c r="C15" s="58"/>
      <c r="D15" s="58"/>
      <c r="E15" s="58"/>
      <c r="F15" s="58"/>
      <c r="G15" s="58"/>
      <c r="H15" s="58"/>
      <c r="I15" s="58"/>
      <c r="J15" s="58"/>
      <c r="K15" s="58"/>
      <c r="L15" s="58"/>
      <c r="M15" s="58"/>
      <c r="N15" s="58"/>
      <c r="O15" s="58"/>
      <c r="P15" s="58"/>
      <c r="Q15" s="58"/>
      <c r="R15" s="58"/>
      <c r="S15" s="58"/>
      <c r="T15" s="59"/>
      <c r="U15" s="59"/>
      <c r="V15" s="59"/>
      <c r="W15" s="59"/>
      <c r="X15" s="59"/>
    </row>
    <row r="16" spans="1:24">
      <c r="A16" s="56"/>
      <c r="B16" s="57"/>
      <c r="C16" s="59"/>
      <c r="D16" s="59"/>
      <c r="E16" s="59"/>
      <c r="F16" s="59"/>
      <c r="G16" s="59"/>
      <c r="H16" s="59"/>
      <c r="I16" s="59"/>
      <c r="J16" s="59"/>
      <c r="K16" s="59"/>
      <c r="L16" s="59"/>
      <c r="M16" s="59"/>
      <c r="N16" s="59"/>
      <c r="O16" s="59"/>
      <c r="P16" s="59"/>
      <c r="Q16" s="59"/>
      <c r="R16" s="59"/>
      <c r="S16" s="59"/>
      <c r="T16" s="59"/>
      <c r="U16" s="59"/>
      <c r="V16" s="59"/>
      <c r="W16" s="59"/>
      <c r="X16" s="59"/>
    </row>
  </sheetData>
  <mergeCells count="10">
    <mergeCell ref="B12:B13"/>
    <mergeCell ref="B14:D14"/>
    <mergeCell ref="C11:D11"/>
    <mergeCell ref="C3:D3"/>
    <mergeCell ref="C4:D4"/>
    <mergeCell ref="C5:D5"/>
    <mergeCell ref="C6:D6"/>
    <mergeCell ref="C7:D7"/>
    <mergeCell ref="C8:D8"/>
    <mergeCell ref="C9:D9"/>
  </mergeCells>
  <phoneticPr fontId="1"/>
  <conditionalFormatting sqref="C4:D9 C11:D11 D12:D13">
    <cfRule type="cellIs" dxfId="39"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9266" r:id="rId4" name="Check Box 2">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139267" r:id="rId5" name="Check Box 3">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9BE4-9D5F-4AF8-8189-DF71B546D5FE}">
  <dimension ref="B2:I29"/>
  <sheetViews>
    <sheetView showGridLines="0" topLeftCell="A2" workbookViewId="0">
      <selection activeCell="G5" sqref="G5"/>
    </sheetView>
  </sheetViews>
  <sheetFormatPr defaultRowHeight="18.75"/>
  <cols>
    <col min="1" max="4" width="9" style="129"/>
    <col min="5" max="6" width="13" style="129" customWidth="1"/>
    <col min="7" max="7" width="8.5" style="129" customWidth="1"/>
    <col min="8" max="8" width="12.875" style="129" customWidth="1"/>
    <col min="9" max="16384" width="9" style="129"/>
  </cols>
  <sheetData>
    <row r="2" spans="2:9">
      <c r="B2" s="244" t="s">
        <v>150</v>
      </c>
      <c r="C2" s="244"/>
      <c r="F2" s="256"/>
    </row>
    <row r="3" spans="2:9" ht="19.5">
      <c r="F3" s="256" t="s">
        <v>257</v>
      </c>
      <c r="G3" s="679" t="str">
        <f>IF('　入力シート'!C3="","",'　入力シート'!C3)</f>
        <v/>
      </c>
      <c r="H3" s="680"/>
    </row>
    <row r="5" spans="2:9">
      <c r="B5" s="129" t="s">
        <v>158</v>
      </c>
    </row>
    <row r="6" spans="2:9">
      <c r="E6" s="210"/>
      <c r="F6" s="210"/>
      <c r="G6" s="211"/>
      <c r="H6" s="210"/>
    </row>
    <row r="7" spans="2:9">
      <c r="B7" s="129" t="s">
        <v>129</v>
      </c>
      <c r="E7" s="210" t="s">
        <v>130</v>
      </c>
      <c r="F7" s="344"/>
      <c r="G7" s="344"/>
      <c r="H7" s="344"/>
    </row>
    <row r="8" spans="2:9">
      <c r="E8" s="210"/>
      <c r="F8" s="344"/>
      <c r="G8" s="344"/>
      <c r="H8" s="344"/>
    </row>
    <row r="9" spans="2:9" s="202" customFormat="1">
      <c r="B9" s="202" t="s">
        <v>131</v>
      </c>
      <c r="D9" s="203"/>
      <c r="E9" s="211" t="s">
        <v>132</v>
      </c>
      <c r="F9" s="344"/>
      <c r="G9" s="344"/>
      <c r="H9" s="344"/>
    </row>
    <row r="10" spans="2:9" s="202" customFormat="1">
      <c r="D10" s="204"/>
      <c r="E10" s="211" t="s">
        <v>220</v>
      </c>
      <c r="F10" s="212"/>
      <c r="G10" s="212"/>
      <c r="H10" s="212"/>
    </row>
    <row r="11" spans="2:9">
      <c r="B11" s="129" t="s">
        <v>131</v>
      </c>
      <c r="E11" s="211" t="s">
        <v>132</v>
      </c>
      <c r="F11" s="212"/>
      <c r="G11" s="212"/>
      <c r="H11" s="212"/>
    </row>
    <row r="12" spans="2:9" s="202" customFormat="1">
      <c r="E12" s="211" t="s">
        <v>144</v>
      </c>
      <c r="F12" s="212"/>
      <c r="G12" s="213" t="s">
        <v>228</v>
      </c>
      <c r="H12" s="212"/>
    </row>
    <row r="13" spans="2:9">
      <c r="B13" s="129" t="s">
        <v>221</v>
      </c>
      <c r="E13" s="214" t="s">
        <v>222</v>
      </c>
      <c r="F13" s="210"/>
      <c r="G13" s="210"/>
      <c r="H13" s="210"/>
    </row>
    <row r="14" spans="2:9">
      <c r="E14" s="210" t="s">
        <v>219</v>
      </c>
      <c r="F14" s="344"/>
      <c r="G14" s="344"/>
      <c r="H14" s="344"/>
      <c r="I14" s="199"/>
    </row>
    <row r="17" spans="2:8">
      <c r="B17" s="342" t="s">
        <v>133</v>
      </c>
      <c r="C17" s="342"/>
      <c r="D17" s="342"/>
      <c r="E17" s="342"/>
      <c r="F17" s="342"/>
      <c r="G17" s="342"/>
      <c r="H17" s="342"/>
    </row>
    <row r="19" spans="2:8" ht="36.75" customHeight="1">
      <c r="B19" s="343" t="s">
        <v>256</v>
      </c>
      <c r="C19" s="343"/>
      <c r="D19" s="343"/>
      <c r="E19" s="343"/>
      <c r="F19" s="343"/>
      <c r="G19" s="343"/>
      <c r="H19" s="343"/>
    </row>
    <row r="21" spans="2:8">
      <c r="B21" s="129" t="s">
        <v>134</v>
      </c>
    </row>
    <row r="23" spans="2:8" ht="8.25" customHeight="1"/>
    <row r="24" spans="2:8" ht="19.5" customHeight="1">
      <c r="B24" s="324" t="s">
        <v>135</v>
      </c>
      <c r="C24" s="324"/>
      <c r="D24" s="324"/>
      <c r="E24" s="324"/>
      <c r="F24" s="324"/>
      <c r="G24" s="324"/>
      <c r="H24" s="324"/>
    </row>
    <row r="25" spans="2:8" ht="71.25" customHeight="1">
      <c r="B25" s="341" t="s">
        <v>136</v>
      </c>
      <c r="C25" s="341"/>
      <c r="D25" s="341"/>
      <c r="E25" s="341"/>
      <c r="F25" s="341"/>
      <c r="G25" s="341"/>
      <c r="H25" s="341"/>
    </row>
    <row r="26" spans="2:8" ht="56.25" customHeight="1">
      <c r="B26" s="341" t="s">
        <v>137</v>
      </c>
      <c r="C26" s="341"/>
      <c r="D26" s="341"/>
      <c r="E26" s="341"/>
      <c r="F26" s="341"/>
      <c r="G26" s="341"/>
      <c r="H26" s="341"/>
    </row>
    <row r="27" spans="2:8" ht="50.25" customHeight="1">
      <c r="B27" s="341" t="s">
        <v>138</v>
      </c>
      <c r="C27" s="341"/>
      <c r="D27" s="341"/>
      <c r="E27" s="341"/>
      <c r="F27" s="341"/>
      <c r="G27" s="341"/>
      <c r="H27" s="341"/>
    </row>
    <row r="28" spans="2:8" ht="35.25" customHeight="1">
      <c r="B28" s="341" t="s">
        <v>139</v>
      </c>
      <c r="C28" s="341"/>
      <c r="D28" s="341"/>
      <c r="E28" s="341"/>
      <c r="F28" s="341"/>
      <c r="G28" s="341"/>
      <c r="H28" s="341"/>
    </row>
    <row r="29" spans="2:8">
      <c r="B29" s="341" t="s">
        <v>140</v>
      </c>
      <c r="C29" s="341"/>
      <c r="D29" s="341"/>
      <c r="E29" s="341"/>
      <c r="F29" s="341"/>
      <c r="G29" s="341"/>
      <c r="H29" s="341"/>
    </row>
  </sheetData>
  <mergeCells count="12">
    <mergeCell ref="B27:H27"/>
    <mergeCell ref="B28:H28"/>
    <mergeCell ref="B29:H29"/>
    <mergeCell ref="G3:H3"/>
    <mergeCell ref="B17:H17"/>
    <mergeCell ref="B19:H19"/>
    <mergeCell ref="B24:H24"/>
    <mergeCell ref="B25:H25"/>
    <mergeCell ref="B26:H26"/>
    <mergeCell ref="F9:H9"/>
    <mergeCell ref="F7:H8"/>
    <mergeCell ref="F14:H14"/>
  </mergeCells>
  <phoneticPr fontId="1"/>
  <conditionalFormatting sqref="F7:H12 F14:H14">
    <cfRule type="cellIs" dxfId="38" priority="1" operator="equal">
      <formula>""</formula>
    </cfRule>
  </conditionalFormatting>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7329"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27330"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27331"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1"/>
  <sheetViews>
    <sheetView showGridLines="0" workbookViewId="0">
      <selection activeCell="G9" sqref="G9"/>
    </sheetView>
  </sheetViews>
  <sheetFormatPr defaultColWidth="8.75" defaultRowHeight="13.5"/>
  <cols>
    <col min="1" max="1" width="8.75" style="1"/>
    <col min="2" max="2" width="11.25" style="1" customWidth="1"/>
    <col min="3" max="5" width="8.75" style="1"/>
    <col min="6" max="6" width="10.5" style="1" customWidth="1"/>
    <col min="7" max="7" width="13.125" style="1" customWidth="1"/>
    <col min="8" max="8" width="8.75" style="1" customWidth="1"/>
    <col min="9" max="9" width="18.125" style="1" customWidth="1"/>
    <col min="10" max="10" width="4.375" style="1" customWidth="1"/>
    <col min="11" max="11" width="8.75" style="1"/>
    <col min="12" max="12" width="19.625" style="1" customWidth="1"/>
    <col min="13" max="13" width="23.5" style="1" customWidth="1"/>
    <col min="14" max="16384" width="8.75" style="1"/>
  </cols>
  <sheetData>
    <row r="1" spans="1:13" ht="18.75">
      <c r="A1" s="356" t="s">
        <v>141</v>
      </c>
      <c r="B1" s="357"/>
      <c r="C1" s="357"/>
      <c r="D1" s="35"/>
      <c r="E1" s="35"/>
      <c r="F1" s="35"/>
      <c r="G1" s="35"/>
      <c r="H1" s="354"/>
      <c r="I1" s="355"/>
    </row>
    <row r="2" spans="1:13" ht="19.149999999999999" customHeight="1">
      <c r="G2" s="146" t="s">
        <v>154</v>
      </c>
      <c r="H2" s="358" t="str">
        <f>IF('　入力シート'!C3="","",'　入力シート'!C3)</f>
        <v/>
      </c>
      <c r="I2" s="359"/>
    </row>
    <row r="3" spans="1:13" ht="19.149999999999999" customHeight="1">
      <c r="B3" s="1" t="s">
        <v>159</v>
      </c>
    </row>
    <row r="4" spans="1:13" ht="19.149999999999999" customHeight="1"/>
    <row r="5" spans="1:13" ht="19.149999999999999" customHeight="1">
      <c r="F5" s="72" t="s">
        <v>53</v>
      </c>
      <c r="G5" s="360" t="str">
        <f>IF('　入力シート'!$C$8="","",'　入力シート'!$C$8)</f>
        <v/>
      </c>
      <c r="H5" s="324"/>
      <c r="I5" s="324"/>
    </row>
    <row r="6" spans="1:13" ht="19.149999999999999" customHeight="1">
      <c r="F6" s="72" t="s">
        <v>0</v>
      </c>
      <c r="G6" s="73" t="s">
        <v>1</v>
      </c>
      <c r="H6" s="361" t="str">
        <f>IF('　入力シート'!D11="","",'　入力シート'!D11)</f>
        <v/>
      </c>
      <c r="I6" s="323"/>
    </row>
    <row r="7" spans="1:13" ht="19.149999999999999" customHeight="1">
      <c r="F7" s="72"/>
      <c r="G7" s="362" t="str">
        <f>IF('　入力シート'!C12="","",'　入力シート'!C12)</f>
        <v/>
      </c>
      <c r="H7" s="324"/>
      <c r="I7" s="324"/>
    </row>
    <row r="8" spans="1:13" ht="19.149999999999999" customHeight="1">
      <c r="F8" s="72" t="s">
        <v>51</v>
      </c>
      <c r="G8" s="362" t="str">
        <f>IF('　入力シート'!C6="","",'　入力シート'!C6)</f>
        <v/>
      </c>
      <c r="H8" s="324"/>
      <c r="I8" s="324"/>
    </row>
    <row r="9" spans="1:13" ht="19.149999999999999" customHeight="1">
      <c r="F9" s="72" t="s">
        <v>144</v>
      </c>
      <c r="G9" s="1" t="str">
        <f>IF('　入力シート'!C10="","",'　入力シート'!C10)</f>
        <v/>
      </c>
      <c r="H9" s="230" t="s">
        <v>231</v>
      </c>
      <c r="I9" s="1" t="str">
        <f>IF('　入力シート'!$C$8="","",'　入力シート'!$C$8)</f>
        <v/>
      </c>
    </row>
    <row r="10" spans="1:13" ht="19.149999999999999" customHeight="1"/>
    <row r="11" spans="1:13" ht="19.149999999999999" customHeight="1">
      <c r="B11" s="12"/>
      <c r="C11" s="12"/>
    </row>
    <row r="12" spans="1:13" ht="19.149999999999999" customHeight="1">
      <c r="B12" s="363" t="str">
        <f>IF('　入力シート'!C4="","　　令和８年度有機農業拡大加速化事業補助金に係る事業計画（実績報告）書の提出について","　　　令和８年度有機農業拡大加速化事業補助金に係る"&amp;'　入力シート'!C4&amp;"の提出について")</f>
        <v>　　令和８年度有機農業拡大加速化事業補助金に係る事業計画（実績報告）書の提出について</v>
      </c>
      <c r="C12" s="364"/>
      <c r="D12" s="364"/>
      <c r="E12" s="364"/>
      <c r="F12" s="364"/>
      <c r="G12" s="364"/>
      <c r="H12" s="364"/>
      <c r="I12" s="364"/>
    </row>
    <row r="13" spans="1:13" ht="19.149999999999999" customHeight="1">
      <c r="C13" s="12"/>
      <c r="D13" s="12"/>
      <c r="E13" s="12"/>
      <c r="F13" s="12"/>
      <c r="G13" s="12"/>
      <c r="H13" s="12"/>
      <c r="I13" s="12"/>
    </row>
    <row r="14" spans="1:13" ht="19.149999999999999" customHeight="1">
      <c r="B14" s="365" t="str">
        <f>"　"&amp;IF('　入力シート'!C4="","令和８年度有機農業拡大加速化事業補助金につきまして、別添のとおり計画（実績）書","令和８年度有機農業拡大加速化事業補助金につきまして別添のとおり"&amp;'　入力シート'!C4)&amp;"を提出"</f>
        <v>　令和８年度有機農業拡大加速化事業補助金につきまして、別添のとおり計画（実績）書を提出</v>
      </c>
      <c r="C14" s="365"/>
      <c r="D14" s="365"/>
      <c r="E14" s="365"/>
      <c r="F14" s="365"/>
      <c r="G14" s="365"/>
      <c r="H14" s="365"/>
      <c r="I14" s="365"/>
    </row>
    <row r="15" spans="1:13" ht="19.149999999999999" customHeight="1">
      <c r="B15" s="366" t="s">
        <v>239</v>
      </c>
      <c r="C15" s="366"/>
    </row>
    <row r="16" spans="1:13" ht="19.149999999999999" customHeight="1">
      <c r="L16" s="352"/>
      <c r="M16" s="353"/>
    </row>
    <row r="17" spans="1:13" ht="19.149999999999999" customHeight="1">
      <c r="L17" s="352"/>
      <c r="M17" s="353"/>
    </row>
    <row r="18" spans="1:13" s="106" customFormat="1" ht="23.25" customHeight="1">
      <c r="L18" s="123"/>
      <c r="M18" s="123"/>
    </row>
    <row r="19" spans="1:13" s="106" customFormat="1" ht="23.25" customHeight="1">
      <c r="L19" s="123"/>
      <c r="M19" s="123"/>
    </row>
    <row r="20" spans="1:13" s="106" customFormat="1" ht="23.25" customHeight="1">
      <c r="L20" s="123"/>
      <c r="M20" s="123"/>
    </row>
    <row r="21" spans="1:13" s="106" customFormat="1" ht="23.25" customHeight="1">
      <c r="L21" s="123"/>
      <c r="M21" s="123"/>
    </row>
    <row r="22" spans="1:13" s="106" customFormat="1" ht="23.25" customHeight="1">
      <c r="L22" s="123"/>
      <c r="M22" s="123"/>
    </row>
    <row r="23" spans="1:13" ht="21.75" customHeight="1">
      <c r="B23" s="102"/>
      <c r="C23" s="127"/>
      <c r="D23" s="127"/>
      <c r="E23" s="124"/>
      <c r="F23" s="97"/>
      <c r="G23" s="113"/>
      <c r="H23" s="108"/>
      <c r="I23" s="108"/>
    </row>
    <row r="24" spans="1:13" ht="15" customHeight="1">
      <c r="A24" s="109"/>
      <c r="L24" s="110"/>
      <c r="M24" s="111"/>
    </row>
    <row r="25" spans="1:13" ht="15" customHeight="1">
      <c r="A25" s="109"/>
      <c r="L25" s="110"/>
      <c r="M25" s="111"/>
    </row>
    <row r="26" spans="1:13" ht="9.75" customHeight="1">
      <c r="A26" s="109"/>
      <c r="L26" s="110"/>
      <c r="M26" s="111"/>
    </row>
    <row r="27" spans="1:13" ht="15" customHeight="1">
      <c r="A27" s="109"/>
      <c r="L27" s="110"/>
      <c r="M27" s="111"/>
    </row>
    <row r="28" spans="1:13" ht="15" customHeight="1">
      <c r="A28" s="109"/>
      <c r="L28" s="110"/>
      <c r="M28" s="111"/>
    </row>
    <row r="29" spans="1:13" ht="15" customHeight="1">
      <c r="A29" s="109"/>
      <c r="L29" s="110"/>
      <c r="M29" s="111"/>
    </row>
    <row r="30" spans="1:13" ht="15" customHeight="1">
      <c r="A30" s="109"/>
      <c r="L30" s="110"/>
      <c r="M30" s="111"/>
    </row>
    <row r="31" spans="1:13" ht="15" customHeight="1">
      <c r="A31" s="109"/>
      <c r="L31" s="110"/>
      <c r="M31" s="111"/>
    </row>
    <row r="32" spans="1:13" ht="15" customHeight="1">
      <c r="A32" s="109"/>
      <c r="L32" s="110"/>
      <c r="M32" s="111"/>
    </row>
    <row r="33" spans="1:13" ht="15" customHeight="1">
      <c r="A33" s="109"/>
      <c r="L33" s="110"/>
      <c r="M33" s="111"/>
    </row>
    <row r="34" spans="1:13" ht="15" customHeight="1">
      <c r="A34" s="109"/>
      <c r="L34" s="110"/>
      <c r="M34" s="111"/>
    </row>
    <row r="35" spans="1:13" ht="15" customHeight="1">
      <c r="A35" s="109"/>
      <c r="L35" s="110"/>
      <c r="M35" s="111"/>
    </row>
    <row r="36" spans="1:13" ht="15" customHeight="1">
      <c r="A36" s="109"/>
      <c r="L36" s="110"/>
      <c r="M36" s="111"/>
    </row>
    <row r="37" spans="1:13" ht="15" customHeight="1" thickBot="1">
      <c r="A37" s="109"/>
      <c r="L37" s="110"/>
      <c r="M37" s="111"/>
    </row>
    <row r="38" spans="1:13" ht="19.5" customHeight="1" thickBot="1">
      <c r="A38" s="70"/>
      <c r="B38" s="70" t="s">
        <v>85</v>
      </c>
      <c r="C38" s="70"/>
      <c r="D38" s="70"/>
      <c r="E38" s="70"/>
      <c r="F38" s="70"/>
      <c r="G38" s="70"/>
      <c r="H38" s="70"/>
      <c r="I38" s="70"/>
      <c r="L38" s="125"/>
      <c r="M38" s="126"/>
    </row>
    <row r="39" spans="1:13" ht="22.5" customHeight="1" thickBot="1">
      <c r="A39" s="81"/>
      <c r="B39" s="81"/>
      <c r="C39" s="81"/>
      <c r="D39" s="81"/>
      <c r="E39" s="81"/>
      <c r="F39" s="81"/>
      <c r="G39" s="82" t="s">
        <v>92</v>
      </c>
      <c r="H39" s="83"/>
      <c r="I39" s="84"/>
    </row>
    <row r="40" spans="1:13" ht="19.149999999999999" customHeight="1">
      <c r="B40" s="345" t="s">
        <v>91</v>
      </c>
      <c r="C40" s="346"/>
      <c r="D40" s="346"/>
      <c r="E40" s="346"/>
      <c r="F40" s="346"/>
      <c r="G40" s="347"/>
      <c r="H40" s="347"/>
      <c r="I40" s="348"/>
    </row>
    <row r="41" spans="1:13" ht="19.149999999999999" customHeight="1">
      <c r="B41" s="349"/>
      <c r="C41" s="350"/>
      <c r="D41" s="350"/>
      <c r="E41" s="350"/>
      <c r="F41" s="350"/>
      <c r="G41" s="350"/>
      <c r="H41" s="350"/>
      <c r="I41" s="351"/>
    </row>
  </sheetData>
  <mergeCells count="13">
    <mergeCell ref="B40:I41"/>
    <mergeCell ref="L16:M16"/>
    <mergeCell ref="L17:M17"/>
    <mergeCell ref="H1:I1"/>
    <mergeCell ref="A1:C1"/>
    <mergeCell ref="H2:I2"/>
    <mergeCell ref="G5:I5"/>
    <mergeCell ref="H6:I6"/>
    <mergeCell ref="G7:I7"/>
    <mergeCell ref="G8:I8"/>
    <mergeCell ref="B12:I12"/>
    <mergeCell ref="B14:I14"/>
    <mergeCell ref="B15:C15"/>
  </mergeCells>
  <phoneticPr fontId="1"/>
  <conditionalFormatting sqref="H9">
    <cfRule type="cellIs" dxfId="37" priority="2" operator="equal">
      <formula>""</formula>
    </cfRule>
  </conditionalFormatting>
  <pageMargins left="0.23622047244094491" right="0.23622047244094491" top="0.55118110236220474" bottom="0.35433070866141736" header="0" footer="0"/>
  <pageSetup paperSize="9" scale="94"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99"/>
  </sheetPr>
  <dimension ref="A1:Q47"/>
  <sheetViews>
    <sheetView showGridLines="0" topLeftCell="A5" zoomScaleNormal="100" workbookViewId="0">
      <selection activeCell="D21" sqref="D21:F21"/>
    </sheetView>
  </sheetViews>
  <sheetFormatPr defaultRowHeight="13.5"/>
  <cols>
    <col min="1" max="1" width="4.625" style="152" customWidth="1"/>
    <col min="2" max="2" width="13.25" style="13" customWidth="1"/>
    <col min="3" max="3" width="15" style="13" customWidth="1"/>
    <col min="4" max="4" width="11.75" style="91" customWidth="1"/>
    <col min="5" max="5" width="11.75" style="13" customWidth="1"/>
    <col min="6" max="6" width="21" style="13" customWidth="1"/>
    <col min="7" max="7" width="2.5" style="13" customWidth="1"/>
    <col min="8" max="16384" width="9" style="13"/>
  </cols>
  <sheetData>
    <row r="1" spans="1:6" s="15" customFormat="1">
      <c r="A1" s="399" t="s">
        <v>83</v>
      </c>
      <c r="B1" s="399"/>
      <c r="F1" s="16"/>
    </row>
    <row r="2" spans="1:6" s="15" customFormat="1" ht="19.149999999999999" customHeight="1">
      <c r="A2" s="17">
        <v>0</v>
      </c>
      <c r="B2" s="16"/>
      <c r="E2" s="14" t="s">
        <v>17</v>
      </c>
      <c r="F2" s="27" t="str">
        <f>IF('　入力シート'!C3="","",'　入力シート'!C3)</f>
        <v/>
      </c>
    </row>
    <row r="3" spans="1:6" s="15" customFormat="1">
      <c r="A3" s="17"/>
      <c r="F3" s="16"/>
    </row>
    <row r="4" spans="1:6" ht="14.25">
      <c r="A4" s="18"/>
      <c r="B4" s="235" t="str">
        <f>IF('　入力シート'!C4="","事業計画（実績報告）",'　入力シート'!C4)</f>
        <v>事業計画（実績報告）</v>
      </c>
      <c r="C4" s="207"/>
      <c r="D4" s="208"/>
      <c r="E4" s="206"/>
      <c r="F4" s="206"/>
    </row>
    <row r="5" spans="1:6" ht="6.75" customHeight="1">
      <c r="A5" s="18"/>
      <c r="B5" s="3"/>
      <c r="C5" s="43"/>
      <c r="D5" s="3"/>
      <c r="E5" s="3"/>
      <c r="F5" s="3"/>
    </row>
    <row r="6" spans="1:6" ht="18.75">
      <c r="A6" s="18"/>
      <c r="B6" s="44" t="s">
        <v>39</v>
      </c>
      <c r="C6" s="3"/>
      <c r="D6" s="3"/>
      <c r="E6" s="3"/>
      <c r="F6" s="3"/>
    </row>
    <row r="7" spans="1:6" ht="5.25" customHeight="1" thickBot="1">
      <c r="A7" s="18"/>
      <c r="B7" s="7"/>
      <c r="C7" s="3"/>
      <c r="D7" s="3"/>
      <c r="E7" s="3"/>
      <c r="F7" s="3"/>
    </row>
    <row r="8" spans="1:6" ht="14.25">
      <c r="A8" s="18"/>
      <c r="B8" s="28" t="s">
        <v>6</v>
      </c>
      <c r="C8" s="400" t="str">
        <f>IF('　入力シート'!C5="","",'　入力シート'!C5)</f>
        <v/>
      </c>
      <c r="D8" s="400"/>
      <c r="E8" s="401"/>
      <c r="F8" s="402"/>
    </row>
    <row r="9" spans="1:6" ht="14.25">
      <c r="A9" s="18">
        <v>1</v>
      </c>
      <c r="B9" s="30" t="s">
        <v>12</v>
      </c>
      <c r="C9" s="403" t="str">
        <f>IF('　入力シート'!C6="","",'　入力シート'!C6)</f>
        <v/>
      </c>
      <c r="D9" s="403"/>
      <c r="E9" s="404"/>
      <c r="F9" s="405"/>
    </row>
    <row r="10" spans="1:6" ht="14.25">
      <c r="A10" s="18"/>
      <c r="B10" s="31" t="s">
        <v>6</v>
      </c>
      <c r="C10" s="406" t="str">
        <f>IF('　入力シート'!C7="","",'　入力シート'!C7)</f>
        <v/>
      </c>
      <c r="D10" s="406"/>
      <c r="E10" s="407"/>
      <c r="F10" s="408"/>
    </row>
    <row r="11" spans="1:6" ht="14.25">
      <c r="A11" s="18">
        <v>2</v>
      </c>
      <c r="B11" s="29" t="s">
        <v>2</v>
      </c>
      <c r="C11" s="410" t="str">
        <f>IF('　入力シート'!C8="","",'　入力シート'!C8)</f>
        <v/>
      </c>
      <c r="D11" s="410"/>
      <c r="E11" s="411"/>
      <c r="F11" s="412"/>
    </row>
    <row r="12" spans="1:6" ht="18.75">
      <c r="A12" s="18"/>
      <c r="B12" s="416" t="s">
        <v>10</v>
      </c>
      <c r="C12" s="423" t="s">
        <v>7</v>
      </c>
      <c r="D12" s="424"/>
      <c r="E12" s="418" t="str">
        <f>IF('　入力シート'!D11="","",'　入力シート'!D11)</f>
        <v/>
      </c>
      <c r="F12" s="419"/>
    </row>
    <row r="13" spans="1:6" ht="14.25">
      <c r="A13" s="18">
        <v>3</v>
      </c>
      <c r="B13" s="417"/>
      <c r="C13" s="420" t="str">
        <f>IF('　入力シート'!C12="","",'　入力シート'!C12)</f>
        <v/>
      </c>
      <c r="D13" s="420"/>
      <c r="E13" s="421"/>
      <c r="F13" s="422"/>
    </row>
    <row r="14" spans="1:6" ht="14.25">
      <c r="A14" s="18">
        <v>4</v>
      </c>
      <c r="B14" s="10"/>
      <c r="C14" s="420"/>
      <c r="D14" s="420"/>
      <c r="E14" s="421"/>
      <c r="F14" s="422"/>
    </row>
    <row r="15" spans="1:6" ht="14.25">
      <c r="A15" s="18">
        <v>5</v>
      </c>
      <c r="B15" s="8" t="s">
        <v>8</v>
      </c>
      <c r="C15" s="420" t="str">
        <f>IF('　入力シート'!C13="","",'　入力シート'!C13)</f>
        <v/>
      </c>
      <c r="D15" s="420"/>
      <c r="E15" s="421"/>
      <c r="F15" s="422"/>
    </row>
    <row r="16" spans="1:6" ht="14.25">
      <c r="A16" s="18"/>
      <c r="B16" s="42" t="s">
        <v>11</v>
      </c>
      <c r="C16" s="420" t="str">
        <f>IF('　入力シート'!C14="","",'　入力シート'!C14)</f>
        <v/>
      </c>
      <c r="D16" s="420"/>
      <c r="E16" s="421"/>
      <c r="F16" s="422"/>
    </row>
    <row r="17" spans="1:17" ht="15" thickBot="1">
      <c r="A17" s="18"/>
      <c r="B17" s="9" t="s">
        <v>9</v>
      </c>
      <c r="C17" s="413" t="str">
        <f>IF('　入力シート'!C15="","",'　入力シート'!C15)</f>
        <v/>
      </c>
      <c r="D17" s="413"/>
      <c r="E17" s="414"/>
      <c r="F17" s="415"/>
      <c r="L17" s="427" t="s">
        <v>5</v>
      </c>
      <c r="M17" s="428"/>
    </row>
    <row r="18" spans="1:17" ht="3.75" customHeight="1">
      <c r="A18" s="18"/>
      <c r="B18" s="6"/>
      <c r="C18" s="4"/>
      <c r="D18" s="4"/>
      <c r="E18" s="4"/>
      <c r="F18" s="4"/>
      <c r="L18" s="428"/>
      <c r="M18" s="428"/>
    </row>
    <row r="19" spans="1:17" ht="18.75">
      <c r="A19" s="18"/>
      <c r="B19" s="153" t="s">
        <v>237</v>
      </c>
      <c r="C19" s="3"/>
      <c r="D19" s="3"/>
      <c r="E19" s="3"/>
      <c r="F19" s="3"/>
      <c r="L19" s="131" t="s">
        <v>22</v>
      </c>
      <c r="M19" s="130"/>
    </row>
    <row r="20" spans="1:17" ht="19.5" thickBot="1">
      <c r="A20" s="18"/>
      <c r="B20" s="43"/>
      <c r="C20" s="3"/>
      <c r="D20" s="19" t="s">
        <v>23</v>
      </c>
      <c r="E20" s="19"/>
      <c r="F20" s="3"/>
      <c r="L20" s="130" t="s">
        <v>184</v>
      </c>
      <c r="M20" s="130"/>
    </row>
    <row r="21" spans="1:17" ht="21" customHeight="1">
      <c r="A21" s="18">
        <v>6</v>
      </c>
      <c r="B21" s="371" t="s">
        <v>24</v>
      </c>
      <c r="C21" s="372"/>
      <c r="D21" s="440"/>
      <c r="E21" s="441"/>
      <c r="F21" s="442"/>
      <c r="L21" s="130" t="s">
        <v>125</v>
      </c>
      <c r="M21" s="130"/>
    </row>
    <row r="22" spans="1:17" ht="21" customHeight="1">
      <c r="A22" s="18">
        <v>7</v>
      </c>
      <c r="B22" s="373" t="s">
        <v>27</v>
      </c>
      <c r="C22" s="374"/>
      <c r="D22" s="443"/>
      <c r="E22" s="444"/>
      <c r="F22" s="445"/>
      <c r="L22" s="130" t="s">
        <v>107</v>
      </c>
      <c r="M22" s="130"/>
      <c r="O22" s="87"/>
      <c r="P22" s="15"/>
      <c r="Q22" s="15"/>
    </row>
    <row r="23" spans="1:17" ht="21" customHeight="1">
      <c r="A23" s="18">
        <v>8</v>
      </c>
      <c r="B23" s="373" t="s">
        <v>18</v>
      </c>
      <c r="C23" s="374"/>
      <c r="D23" s="443"/>
      <c r="E23" s="444"/>
      <c r="F23" s="445"/>
      <c r="O23" s="16"/>
      <c r="P23" s="15"/>
      <c r="Q23" s="15"/>
    </row>
    <row r="24" spans="1:17" s="91" customFormat="1" ht="21" customHeight="1">
      <c r="A24" s="18">
        <v>14</v>
      </c>
      <c r="B24" s="375" t="s">
        <v>165</v>
      </c>
      <c r="C24" s="374"/>
      <c r="D24" s="443"/>
      <c r="E24" s="444"/>
      <c r="F24" s="445"/>
      <c r="O24" s="16"/>
      <c r="P24" s="15"/>
      <c r="Q24" s="15"/>
    </row>
    <row r="25" spans="1:17" ht="21" customHeight="1">
      <c r="A25" s="18">
        <v>9</v>
      </c>
      <c r="B25" s="375" t="s">
        <v>126</v>
      </c>
      <c r="C25" s="374"/>
      <c r="D25" s="443"/>
      <c r="E25" s="444"/>
      <c r="F25" s="445"/>
      <c r="O25" s="15"/>
      <c r="P25" s="15"/>
      <c r="Q25" s="15"/>
    </row>
    <row r="26" spans="1:17" ht="19.5" customHeight="1">
      <c r="A26" s="18"/>
      <c r="B26" s="376" t="s">
        <v>26</v>
      </c>
      <c r="C26" s="155" t="s">
        <v>3</v>
      </c>
      <c r="D26" s="446"/>
      <c r="E26" s="447"/>
      <c r="F26" s="448"/>
      <c r="O26" s="15"/>
      <c r="P26" s="15"/>
      <c r="Q26" s="15"/>
    </row>
    <row r="27" spans="1:17" ht="19.5" customHeight="1">
      <c r="A27" s="18"/>
      <c r="B27" s="377"/>
      <c r="C27" s="156" t="s">
        <v>63</v>
      </c>
      <c r="D27" s="449"/>
      <c r="E27" s="450"/>
      <c r="F27" s="451"/>
      <c r="O27" s="15"/>
      <c r="P27" s="15"/>
      <c r="Q27" s="15"/>
    </row>
    <row r="28" spans="1:17" ht="19.5" customHeight="1">
      <c r="A28" s="18"/>
      <c r="B28" s="377"/>
      <c r="C28" s="156" t="s">
        <v>61</v>
      </c>
      <c r="D28" s="449"/>
      <c r="E28" s="450"/>
      <c r="F28" s="451"/>
      <c r="O28" s="15"/>
      <c r="P28" s="15"/>
      <c r="Q28" s="15"/>
    </row>
    <row r="29" spans="1:17" ht="19.5" customHeight="1">
      <c r="A29" s="18"/>
      <c r="B29" s="378"/>
      <c r="C29" s="157" t="s">
        <v>19</v>
      </c>
      <c r="D29" s="452"/>
      <c r="E29" s="453"/>
      <c r="F29" s="454"/>
      <c r="O29" s="15"/>
      <c r="P29" s="15"/>
      <c r="Q29" s="15"/>
    </row>
    <row r="30" spans="1:17" s="91" customFormat="1" ht="21" customHeight="1">
      <c r="A30" s="18">
        <v>10</v>
      </c>
      <c r="B30" s="379" t="s">
        <v>25</v>
      </c>
      <c r="C30" s="429" t="s">
        <v>166</v>
      </c>
      <c r="D30" s="431"/>
      <c r="E30" s="432"/>
      <c r="F30" s="433"/>
    </row>
    <row r="31" spans="1:17" s="91" customFormat="1" ht="17.25" customHeight="1">
      <c r="A31" s="18"/>
      <c r="B31" s="380"/>
      <c r="C31" s="430"/>
      <c r="D31" s="434"/>
      <c r="E31" s="435"/>
      <c r="F31" s="436"/>
    </row>
    <row r="32" spans="1:17" s="91" customFormat="1" ht="15.75" customHeight="1">
      <c r="A32" s="18"/>
      <c r="B32" s="380"/>
      <c r="C32" s="382" t="s">
        <v>167</v>
      </c>
      <c r="D32" s="389"/>
      <c r="E32" s="390"/>
      <c r="F32" s="391"/>
    </row>
    <row r="33" spans="1:6" s="91" customFormat="1" ht="21.75" customHeight="1">
      <c r="A33" s="18"/>
      <c r="B33" s="380"/>
      <c r="C33" s="430"/>
      <c r="D33" s="437"/>
      <c r="E33" s="438"/>
      <c r="F33" s="439"/>
    </row>
    <row r="34" spans="1:6" s="91" customFormat="1" ht="19.5" customHeight="1">
      <c r="A34" s="18"/>
      <c r="B34" s="380"/>
      <c r="C34" s="173" t="s">
        <v>168</v>
      </c>
      <c r="D34" s="386"/>
      <c r="E34" s="387"/>
      <c r="F34" s="388"/>
    </row>
    <row r="35" spans="1:6" s="91" customFormat="1" ht="18" customHeight="1">
      <c r="A35" s="18"/>
      <c r="B35" s="380"/>
      <c r="C35" s="382" t="s">
        <v>169</v>
      </c>
      <c r="D35" s="389"/>
      <c r="E35" s="390"/>
      <c r="F35" s="391"/>
    </row>
    <row r="36" spans="1:6" ht="18" customHeight="1" thickBot="1">
      <c r="A36" s="18"/>
      <c r="B36" s="381"/>
      <c r="C36" s="383"/>
      <c r="D36" s="392"/>
      <c r="E36" s="393"/>
      <c r="F36" s="394"/>
    </row>
    <row r="37" spans="1:6" s="171" customFormat="1" ht="19.5" thickBot="1">
      <c r="A37" s="169"/>
      <c r="B37" s="153" t="s">
        <v>16</v>
      </c>
      <c r="C37" s="170"/>
      <c r="D37" s="170"/>
      <c r="E37" s="170"/>
      <c r="F37" s="170"/>
    </row>
    <row r="38" spans="1:6" s="91" customFormat="1" ht="18" customHeight="1">
      <c r="A38" s="154"/>
      <c r="B38" s="395" t="s">
        <v>15</v>
      </c>
      <c r="C38" s="396"/>
      <c r="D38" s="396"/>
      <c r="E38" s="397" t="s">
        <v>183</v>
      </c>
      <c r="F38" s="384" t="s">
        <v>182</v>
      </c>
    </row>
    <row r="39" spans="1:6" ht="18" customHeight="1" thickBot="1">
      <c r="B39" s="165" t="s">
        <v>173</v>
      </c>
      <c r="C39" s="174" t="s">
        <v>174</v>
      </c>
      <c r="D39" s="179" t="s">
        <v>172</v>
      </c>
      <c r="E39" s="398"/>
      <c r="F39" s="385"/>
    </row>
    <row r="40" spans="1:6" ht="18.75" customHeight="1" thickTop="1">
      <c r="A40" s="409">
        <v>11</v>
      </c>
      <c r="B40" s="231" t="s">
        <v>20</v>
      </c>
      <c r="C40" s="166"/>
      <c r="D40" s="180"/>
      <c r="E40" s="158"/>
      <c r="F40" s="369" t="str">
        <f>IF(E44="","",E44)</f>
        <v/>
      </c>
    </row>
    <row r="41" spans="1:6" ht="18.75" customHeight="1" thickBot="1">
      <c r="A41" s="324"/>
      <c r="B41" s="232" t="s">
        <v>232</v>
      </c>
      <c r="C41" s="167"/>
      <c r="D41" s="181"/>
      <c r="E41" s="159"/>
      <c r="F41" s="370"/>
    </row>
    <row r="42" spans="1:6" ht="18.75" customHeight="1">
      <c r="B42" s="233" t="s">
        <v>40</v>
      </c>
      <c r="C42" s="168"/>
      <c r="D42" s="182"/>
      <c r="E42" s="160"/>
      <c r="F42" s="164" t="s">
        <v>41</v>
      </c>
    </row>
    <row r="43" spans="1:6" s="91" customFormat="1" ht="18.75" customHeight="1" thickBot="1">
      <c r="A43" s="152">
        <v>12</v>
      </c>
      <c r="B43" s="233" t="s">
        <v>102</v>
      </c>
      <c r="C43" s="168"/>
      <c r="D43" s="182"/>
      <c r="E43" s="160"/>
      <c r="F43" s="367" t="str">
        <f>F40</f>
        <v/>
      </c>
    </row>
    <row r="44" spans="1:6" ht="22.5" customHeight="1" thickBot="1">
      <c r="A44" s="152">
        <v>13</v>
      </c>
      <c r="B44" s="234" t="s">
        <v>103</v>
      </c>
      <c r="C44" s="184"/>
      <c r="D44" s="185"/>
      <c r="E44" s="186"/>
      <c r="F44" s="368"/>
    </row>
    <row r="45" spans="1:6" s="171" customFormat="1" ht="19.5" thickBot="1">
      <c r="A45" s="169"/>
      <c r="B45" s="200" t="s">
        <v>216</v>
      </c>
      <c r="C45" s="201"/>
      <c r="D45" s="201"/>
      <c r="E45" s="201"/>
      <c r="F45" s="201"/>
    </row>
    <row r="46" spans="1:6" ht="21" customHeight="1" thickBot="1">
      <c r="A46" s="152">
        <v>15</v>
      </c>
      <c r="B46" s="197" t="s">
        <v>217</v>
      </c>
      <c r="C46" s="196"/>
      <c r="D46" s="198" t="s">
        <v>218</v>
      </c>
      <c r="E46" s="425" t="str">
        <f>IF(C46="","",C46)</f>
        <v/>
      </c>
      <c r="F46" s="426"/>
    </row>
    <row r="47" spans="1:6" ht="21" customHeight="1">
      <c r="A47" s="13"/>
    </row>
  </sheetData>
  <mergeCells count="44">
    <mergeCell ref="E46:F46"/>
    <mergeCell ref="L17:M18"/>
    <mergeCell ref="C30:C31"/>
    <mergeCell ref="C32:C33"/>
    <mergeCell ref="B22:C22"/>
    <mergeCell ref="D30:F31"/>
    <mergeCell ref="D32:F33"/>
    <mergeCell ref="D21:F21"/>
    <mergeCell ref="D22:F22"/>
    <mergeCell ref="D23:F23"/>
    <mergeCell ref="D24:F24"/>
    <mergeCell ref="D25:F25"/>
    <mergeCell ref="D26:F26"/>
    <mergeCell ref="D27:F27"/>
    <mergeCell ref="D28:F28"/>
    <mergeCell ref="D29:F29"/>
    <mergeCell ref="A1:B1"/>
    <mergeCell ref="C8:F8"/>
    <mergeCell ref="C9:F9"/>
    <mergeCell ref="C10:F10"/>
    <mergeCell ref="A40:A41"/>
    <mergeCell ref="C11:F11"/>
    <mergeCell ref="C17:F17"/>
    <mergeCell ref="B12:B13"/>
    <mergeCell ref="E12:F12"/>
    <mergeCell ref="C13:F13"/>
    <mergeCell ref="C14:F14"/>
    <mergeCell ref="C15:F15"/>
    <mergeCell ref="C16:F16"/>
    <mergeCell ref="C12:D12"/>
    <mergeCell ref="F43:F44"/>
    <mergeCell ref="F40:F41"/>
    <mergeCell ref="B21:C21"/>
    <mergeCell ref="B23:C23"/>
    <mergeCell ref="B25:C25"/>
    <mergeCell ref="B24:C24"/>
    <mergeCell ref="B26:B29"/>
    <mergeCell ref="B30:B36"/>
    <mergeCell ref="C35:C36"/>
    <mergeCell ref="F38:F39"/>
    <mergeCell ref="D34:F34"/>
    <mergeCell ref="D35:F36"/>
    <mergeCell ref="B38:D38"/>
    <mergeCell ref="E38:E39"/>
  </mergeCells>
  <phoneticPr fontId="1"/>
  <conditionalFormatting sqref="D21:D29">
    <cfRule type="cellIs" dxfId="36" priority="10" operator="equal">
      <formula>""</formula>
    </cfRule>
  </conditionalFormatting>
  <conditionalFormatting sqref="D35">
    <cfRule type="cellIs" dxfId="35" priority="7" operator="equal">
      <formula>""</formula>
    </cfRule>
  </conditionalFormatting>
  <conditionalFormatting sqref="D34">
    <cfRule type="cellIs" dxfId="34" priority="6" operator="equal">
      <formula>""</formula>
    </cfRule>
  </conditionalFormatting>
  <conditionalFormatting sqref="D30">
    <cfRule type="cellIs" dxfId="33" priority="5" operator="equal">
      <formula>""</formula>
    </cfRule>
  </conditionalFormatting>
  <conditionalFormatting sqref="D32">
    <cfRule type="cellIs" dxfId="32" priority="4" operator="equal">
      <formula>""</formula>
    </cfRule>
  </conditionalFormatting>
  <conditionalFormatting sqref="C40:E43 F40:F41 C44:D44">
    <cfRule type="cellIs" dxfId="31" priority="2" operator="equal">
      <formula>""</formula>
    </cfRule>
  </conditionalFormatting>
  <conditionalFormatting sqref="C46 E46:F46">
    <cfRule type="cellIs" dxfId="30" priority="1" operator="equal">
      <formula>""</formula>
    </cfRule>
  </conditionalFormatting>
  <dataValidations count="1">
    <dataValidation type="list" showInputMessage="1" showErrorMessage="1" sqref="D21:F21" xr:uid="{9213C613-C70B-4363-916D-534CA5CB5A51}">
      <formula1>$L$20:$L$22</formula1>
    </dataValidation>
  </dataValidations>
  <pageMargins left="0.82677165354330717" right="0.23622047244094491"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2</xdr:col>
                    <xdr:colOff>19050</xdr:colOff>
                    <xdr:row>36</xdr:row>
                    <xdr:rowOff>0</xdr:rowOff>
                  </from>
                  <to>
                    <xdr:col>3</xdr:col>
                    <xdr:colOff>19050</xdr:colOff>
                    <xdr:row>37</xdr:row>
                    <xdr:rowOff>0</xdr:rowOff>
                  </to>
                </anchor>
              </controlPr>
            </control>
          </mc:Choice>
        </mc:AlternateContent>
        <mc:AlternateContent xmlns:mc="http://schemas.openxmlformats.org/markup-compatibility/2006">
          <mc:Choice Requires="x14">
            <control shapeId="97283" r:id="rId5" name="Check Box 3">
              <controlPr defaultSize="0" autoFill="0" autoLine="0" autoPict="0">
                <anchor moveWithCells="1">
                  <from>
                    <xdr:col>4</xdr:col>
                    <xdr:colOff>19050</xdr:colOff>
                    <xdr:row>44</xdr:row>
                    <xdr:rowOff>0</xdr:rowOff>
                  </from>
                  <to>
                    <xdr:col>5</xdr:col>
                    <xdr:colOff>257175</xdr:colOff>
                    <xdr:row>45</xdr:row>
                    <xdr:rowOff>0</xdr:rowOff>
                  </to>
                </anchor>
              </controlPr>
            </control>
          </mc:Choice>
        </mc:AlternateContent>
        <mc:AlternateContent xmlns:mc="http://schemas.openxmlformats.org/markup-compatibility/2006">
          <mc:Choice Requires="x14">
            <control shapeId="97314" r:id="rId6" name="Check Box 34">
              <controlPr defaultSize="0" autoFill="0" autoLine="0" autoPict="0">
                <anchor moveWithCells="1">
                  <from>
                    <xdr:col>3</xdr:col>
                    <xdr:colOff>19050</xdr:colOff>
                    <xdr:row>44</xdr:row>
                    <xdr:rowOff>0</xdr:rowOff>
                  </from>
                  <to>
                    <xdr:col>4</xdr:col>
                    <xdr:colOff>257175</xdr:colOff>
                    <xdr:row>45</xdr:row>
                    <xdr:rowOff>0</xdr:rowOff>
                  </to>
                </anchor>
              </controlPr>
            </control>
          </mc:Choice>
        </mc:AlternateContent>
        <mc:AlternateContent xmlns:mc="http://schemas.openxmlformats.org/markup-compatibility/2006">
          <mc:Choice Requires="x14">
            <control shapeId="97315" r:id="rId7" name="Check Box 35">
              <controlPr defaultSize="0" autoFill="0" autoLine="0" autoPict="0">
                <anchor moveWithCells="1">
                  <from>
                    <xdr:col>2</xdr:col>
                    <xdr:colOff>19050</xdr:colOff>
                    <xdr:row>44</xdr:row>
                    <xdr:rowOff>0</xdr:rowOff>
                  </from>
                  <to>
                    <xdr:col>3</xdr:col>
                    <xdr:colOff>19050</xdr:colOff>
                    <xdr:row>45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1170-C990-475B-BF14-5139E046892E}">
  <sheetPr>
    <tabColor rgb="FFFFCC99"/>
    <pageSetUpPr fitToPage="1"/>
  </sheetPr>
  <dimension ref="A1:Q48"/>
  <sheetViews>
    <sheetView showGridLines="0" topLeftCell="A12" zoomScaleNormal="100" workbookViewId="0">
      <selection activeCell="D23" sqref="D23:F23"/>
    </sheetView>
  </sheetViews>
  <sheetFormatPr defaultRowHeight="13.5"/>
  <cols>
    <col min="1" max="1" width="4.625" style="175" customWidth="1"/>
    <col min="2" max="2" width="13.25" style="91" customWidth="1"/>
    <col min="3" max="3" width="15" style="91" customWidth="1"/>
    <col min="4" max="5" width="11.75" style="91" customWidth="1"/>
    <col min="6" max="6" width="21" style="91" customWidth="1"/>
    <col min="7" max="7" width="2.5" style="91" customWidth="1"/>
    <col min="8" max="16384" width="9" style="91"/>
  </cols>
  <sheetData>
    <row r="1" spans="1:6" s="15" customFormat="1">
      <c r="A1" s="399" t="s">
        <v>83</v>
      </c>
      <c r="B1" s="399"/>
      <c r="F1" s="245"/>
    </row>
    <row r="2" spans="1:6" s="15" customFormat="1" ht="19.149999999999999" customHeight="1">
      <c r="A2" s="17">
        <v>0</v>
      </c>
      <c r="B2" s="16"/>
      <c r="E2" s="14" t="s">
        <v>17</v>
      </c>
      <c r="F2" s="27">
        <f>IF('　入力シート  記入例'!C3="","",'　入力シート  記入例'!C3)</f>
        <v>46321</v>
      </c>
    </row>
    <row r="3" spans="1:6" s="15" customFormat="1">
      <c r="A3" s="17"/>
      <c r="F3" s="16"/>
    </row>
    <row r="4" spans="1:6" ht="14.25">
      <c r="A4" s="18"/>
      <c r="B4" s="235" t="str">
        <f>'　入力シート  記入例'!C4</f>
        <v>実績報告書</v>
      </c>
      <c r="C4" s="207"/>
      <c r="D4" s="208"/>
      <c r="E4" s="206"/>
      <c r="F4" s="206"/>
    </row>
    <row r="5" spans="1:6" ht="6.75" customHeight="1">
      <c r="A5" s="18"/>
      <c r="B5" s="3"/>
      <c r="C5" s="43"/>
      <c r="D5" s="3"/>
      <c r="E5" s="3"/>
      <c r="F5" s="3"/>
    </row>
    <row r="6" spans="1:6" ht="18.75">
      <c r="A6" s="18"/>
      <c r="B6" s="44" t="s">
        <v>39</v>
      </c>
      <c r="C6" s="3"/>
      <c r="D6" s="3"/>
      <c r="E6" s="3"/>
      <c r="F6" s="3"/>
    </row>
    <row r="7" spans="1:6" ht="5.25" customHeight="1" thickBot="1">
      <c r="A7" s="18"/>
      <c r="B7" s="7"/>
      <c r="C7" s="3"/>
      <c r="D7" s="3"/>
      <c r="E7" s="3"/>
      <c r="F7" s="3"/>
    </row>
    <row r="8" spans="1:6" ht="14.25">
      <c r="A8" s="18"/>
      <c r="B8" s="28" t="s">
        <v>6</v>
      </c>
      <c r="C8" s="400" t="str">
        <f>'　入力シート  記入例'!C5:E5</f>
        <v>ｶﾌﾞｼｷｶﾞｲｼｬ　ﾐﾔｻﾞｷ</v>
      </c>
      <c r="D8" s="400"/>
      <c r="E8" s="401"/>
      <c r="F8" s="402"/>
    </row>
    <row r="9" spans="1:6" ht="14.25">
      <c r="A9" s="18">
        <v>1</v>
      </c>
      <c r="B9" s="30" t="s">
        <v>12</v>
      </c>
      <c r="C9" s="403" t="str">
        <f>'　入力シート  記入例'!C6:E6</f>
        <v>株式会社　宮崎</v>
      </c>
      <c r="D9" s="403"/>
      <c r="E9" s="404"/>
      <c r="F9" s="405"/>
    </row>
    <row r="10" spans="1:6" ht="14.25">
      <c r="A10" s="18"/>
      <c r="B10" s="31" t="s">
        <v>6</v>
      </c>
      <c r="C10" s="406" t="str">
        <f>'　入力シート  記入例'!C7:E7</f>
        <v>ﾐﾔｻﾞｷ　ﾀﾛｳ</v>
      </c>
      <c r="D10" s="406"/>
      <c r="E10" s="407"/>
      <c r="F10" s="408"/>
    </row>
    <row r="11" spans="1:6" ht="14.25">
      <c r="A11" s="18">
        <v>2</v>
      </c>
      <c r="B11" s="29" t="s">
        <v>2</v>
      </c>
      <c r="C11" s="410" t="str">
        <f>'　入力シート  記入例'!C8:E8</f>
        <v>宮崎　太郎</v>
      </c>
      <c r="D11" s="410"/>
      <c r="E11" s="411"/>
      <c r="F11" s="412"/>
    </row>
    <row r="12" spans="1:6" ht="18.75">
      <c r="A12" s="18"/>
      <c r="B12" s="416" t="s">
        <v>10</v>
      </c>
      <c r="C12" s="423" t="s">
        <v>7</v>
      </c>
      <c r="D12" s="424"/>
      <c r="E12" s="418" t="str">
        <f>'　入力シート  記入例'!D11</f>
        <v>880-0001</v>
      </c>
      <c r="F12" s="419"/>
    </row>
    <row r="13" spans="1:6" ht="14.25">
      <c r="A13" s="18">
        <v>3</v>
      </c>
      <c r="B13" s="417"/>
      <c r="C13" s="420" t="str">
        <f>'　入力シート  記入例'!C12:E12</f>
        <v>宮崎県宮崎市橘通り東２丁目１０番１号</v>
      </c>
      <c r="D13" s="420"/>
      <c r="E13" s="421"/>
      <c r="F13" s="422"/>
    </row>
    <row r="14" spans="1:6" ht="14.25">
      <c r="A14" s="18">
        <v>4</v>
      </c>
      <c r="B14" s="10"/>
      <c r="C14" s="420"/>
      <c r="D14" s="420"/>
      <c r="E14" s="421"/>
      <c r="F14" s="422"/>
    </row>
    <row r="15" spans="1:6" ht="14.25">
      <c r="A15" s="18">
        <v>5</v>
      </c>
      <c r="B15" s="8" t="s">
        <v>8</v>
      </c>
      <c r="C15" s="420" t="str">
        <f>'　入力シート  記入例'!C13:E13</f>
        <v>0985-99-9999</v>
      </c>
      <c r="D15" s="420"/>
      <c r="E15" s="421"/>
      <c r="F15" s="422"/>
    </row>
    <row r="16" spans="1:6" ht="14.25">
      <c r="A16" s="18"/>
      <c r="B16" s="176" t="s">
        <v>11</v>
      </c>
      <c r="C16" s="420" t="str">
        <f>'　入力シート  記入例'!C14:E14</f>
        <v>0985-11-1111</v>
      </c>
      <c r="D16" s="420"/>
      <c r="E16" s="421"/>
      <c r="F16" s="422"/>
    </row>
    <row r="17" spans="1:17" ht="15" thickBot="1">
      <c r="A17" s="18"/>
      <c r="B17" s="9" t="s">
        <v>9</v>
      </c>
      <c r="C17" s="413" t="str">
        <f>'　入力シート  記入例'!C15:E15</f>
        <v>hanako-miyazaki@pref.miyazaki.lg.jp</v>
      </c>
      <c r="D17" s="413"/>
      <c r="E17" s="414"/>
      <c r="F17" s="415"/>
      <c r="L17" s="427" t="s">
        <v>5</v>
      </c>
      <c r="M17" s="428"/>
    </row>
    <row r="18" spans="1:17" ht="3.75" customHeight="1">
      <c r="A18" s="18"/>
      <c r="B18" s="6"/>
      <c r="C18" s="4"/>
      <c r="D18" s="4"/>
      <c r="E18" s="4"/>
      <c r="F18" s="4"/>
      <c r="L18" s="428"/>
      <c r="M18" s="428"/>
    </row>
    <row r="19" spans="1:17" ht="18.75">
      <c r="A19" s="18"/>
      <c r="B19" s="153" t="s">
        <v>237</v>
      </c>
      <c r="C19" s="3"/>
      <c r="D19" s="3"/>
      <c r="E19" s="3"/>
      <c r="F19" s="3"/>
      <c r="L19" s="131" t="s">
        <v>22</v>
      </c>
      <c r="M19" s="130"/>
    </row>
    <row r="20" spans="1:17" ht="19.5" thickBot="1">
      <c r="A20" s="18"/>
      <c r="B20" s="43"/>
      <c r="C20" s="3"/>
      <c r="D20" s="19" t="s">
        <v>23</v>
      </c>
      <c r="E20" s="19"/>
      <c r="F20" s="3"/>
      <c r="L20" s="130" t="s">
        <v>184</v>
      </c>
      <c r="M20" s="130"/>
    </row>
    <row r="21" spans="1:17" ht="21" customHeight="1">
      <c r="A21" s="18">
        <v>6</v>
      </c>
      <c r="B21" s="371" t="s">
        <v>24</v>
      </c>
      <c r="C21" s="372"/>
      <c r="D21" s="440" t="s">
        <v>125</v>
      </c>
      <c r="E21" s="441"/>
      <c r="F21" s="442"/>
      <c r="L21" s="130" t="s">
        <v>125</v>
      </c>
      <c r="M21" s="130"/>
    </row>
    <row r="22" spans="1:17" ht="21" customHeight="1">
      <c r="A22" s="18">
        <v>7</v>
      </c>
      <c r="B22" s="373" t="s">
        <v>27</v>
      </c>
      <c r="C22" s="374"/>
      <c r="D22" s="475">
        <v>46213</v>
      </c>
      <c r="E22" s="476"/>
      <c r="F22" s="477"/>
      <c r="L22" s="130" t="s">
        <v>107</v>
      </c>
      <c r="M22" s="130"/>
      <c r="O22" s="87"/>
      <c r="P22" s="15"/>
      <c r="Q22" s="15"/>
    </row>
    <row r="23" spans="1:17" ht="21" customHeight="1">
      <c r="A23" s="18">
        <v>8</v>
      </c>
      <c r="B23" s="373" t="s">
        <v>18</v>
      </c>
      <c r="C23" s="374"/>
      <c r="D23" s="443" t="s">
        <v>186</v>
      </c>
      <c r="E23" s="444"/>
      <c r="F23" s="445"/>
      <c r="O23" s="16"/>
      <c r="P23" s="15"/>
      <c r="Q23" s="15"/>
    </row>
    <row r="24" spans="1:17" ht="21" customHeight="1">
      <c r="A24" s="18">
        <v>14</v>
      </c>
      <c r="B24" s="375" t="s">
        <v>165</v>
      </c>
      <c r="C24" s="374"/>
      <c r="D24" s="443">
        <v>25</v>
      </c>
      <c r="E24" s="444"/>
      <c r="F24" s="445"/>
      <c r="O24" s="16"/>
      <c r="P24" s="15"/>
      <c r="Q24" s="15"/>
    </row>
    <row r="25" spans="1:17" ht="21" customHeight="1">
      <c r="A25" s="18">
        <v>9</v>
      </c>
      <c r="B25" s="375" t="s">
        <v>126</v>
      </c>
      <c r="C25" s="374"/>
      <c r="D25" s="443" t="s">
        <v>187</v>
      </c>
      <c r="E25" s="444"/>
      <c r="F25" s="445"/>
      <c r="O25" s="15"/>
      <c r="P25" s="15"/>
      <c r="Q25" s="15"/>
    </row>
    <row r="26" spans="1:17" ht="19.5" customHeight="1">
      <c r="A26" s="18"/>
      <c r="B26" s="376" t="s">
        <v>26</v>
      </c>
      <c r="C26" s="155" t="s">
        <v>3</v>
      </c>
      <c r="D26" s="446" t="s">
        <v>188</v>
      </c>
      <c r="E26" s="447"/>
      <c r="F26" s="448"/>
      <c r="O26" s="15"/>
      <c r="P26" s="15"/>
      <c r="Q26" s="15"/>
    </row>
    <row r="27" spans="1:17" ht="19.5" customHeight="1">
      <c r="A27" s="18"/>
      <c r="B27" s="377"/>
      <c r="C27" s="156" t="s">
        <v>63</v>
      </c>
      <c r="D27" s="449" t="s">
        <v>164</v>
      </c>
      <c r="E27" s="450"/>
      <c r="F27" s="451"/>
      <c r="O27" s="15"/>
      <c r="P27" s="15"/>
      <c r="Q27" s="15"/>
    </row>
    <row r="28" spans="1:17" ht="19.5" customHeight="1">
      <c r="A28" s="18"/>
      <c r="B28" s="377"/>
      <c r="C28" s="156" t="s">
        <v>61</v>
      </c>
      <c r="D28" s="449" t="s">
        <v>189</v>
      </c>
      <c r="E28" s="450"/>
      <c r="F28" s="451"/>
      <c r="O28" s="15"/>
      <c r="P28" s="15"/>
      <c r="Q28" s="15"/>
    </row>
    <row r="29" spans="1:17" ht="19.5" customHeight="1">
      <c r="A29" s="18"/>
      <c r="B29" s="378"/>
      <c r="C29" s="157" t="s">
        <v>19</v>
      </c>
      <c r="D29" s="452" t="s">
        <v>190</v>
      </c>
      <c r="E29" s="453"/>
      <c r="F29" s="454"/>
      <c r="O29" s="15"/>
      <c r="P29" s="15"/>
      <c r="Q29" s="15"/>
    </row>
    <row r="30" spans="1:17" ht="21" customHeight="1">
      <c r="A30" s="18">
        <v>10</v>
      </c>
      <c r="B30" s="379" t="s">
        <v>25</v>
      </c>
      <c r="C30" s="429" t="s">
        <v>166</v>
      </c>
      <c r="D30" s="464" t="s">
        <v>176</v>
      </c>
      <c r="E30" s="465"/>
      <c r="F30" s="433"/>
    </row>
    <row r="31" spans="1:17" ht="17.25" customHeight="1">
      <c r="A31" s="18"/>
      <c r="B31" s="380"/>
      <c r="C31" s="430"/>
      <c r="D31" s="466"/>
      <c r="E31" s="467"/>
      <c r="F31" s="436"/>
    </row>
    <row r="32" spans="1:17" ht="15.75" customHeight="1">
      <c r="A32" s="18"/>
      <c r="B32" s="380"/>
      <c r="C32" s="382" t="s">
        <v>167</v>
      </c>
      <c r="D32" s="455" t="s">
        <v>175</v>
      </c>
      <c r="E32" s="468"/>
      <c r="F32" s="469"/>
    </row>
    <row r="33" spans="1:6" ht="15.75" customHeight="1">
      <c r="A33" s="18"/>
      <c r="B33" s="380"/>
      <c r="C33" s="430"/>
      <c r="D33" s="470"/>
      <c r="E33" s="324"/>
      <c r="F33" s="471"/>
    </row>
    <row r="34" spans="1:6" ht="15.75" customHeight="1">
      <c r="A34" s="18"/>
      <c r="B34" s="380"/>
      <c r="C34" s="430"/>
      <c r="D34" s="470"/>
      <c r="E34" s="324"/>
      <c r="F34" s="471"/>
    </row>
    <row r="35" spans="1:6" ht="15.75" customHeight="1">
      <c r="A35" s="18"/>
      <c r="B35" s="380"/>
      <c r="C35" s="430"/>
      <c r="D35" s="472"/>
      <c r="E35" s="473"/>
      <c r="F35" s="474"/>
    </row>
    <row r="36" spans="1:6" ht="19.5" customHeight="1">
      <c r="A36" s="18"/>
      <c r="B36" s="380"/>
      <c r="C36" s="177" t="s">
        <v>168</v>
      </c>
      <c r="D36" s="455" t="s">
        <v>177</v>
      </c>
      <c r="E36" s="456"/>
      <c r="F36" s="457"/>
    </row>
    <row r="37" spans="1:6" ht="20.25" customHeight="1">
      <c r="A37" s="18"/>
      <c r="B37" s="380"/>
      <c r="C37" s="382" t="s">
        <v>169</v>
      </c>
      <c r="D37" s="455" t="s">
        <v>178</v>
      </c>
      <c r="E37" s="456"/>
      <c r="F37" s="457"/>
    </row>
    <row r="38" spans="1:6" ht="20.25" customHeight="1" thickBot="1">
      <c r="A38" s="18"/>
      <c r="B38" s="381"/>
      <c r="C38" s="383"/>
      <c r="D38" s="458"/>
      <c r="E38" s="459"/>
      <c r="F38" s="460"/>
    </row>
    <row r="39" spans="1:6" s="171" customFormat="1" ht="19.5" thickBot="1">
      <c r="A39" s="169"/>
      <c r="B39" s="153" t="s">
        <v>16</v>
      </c>
      <c r="C39" s="170"/>
      <c r="D39" s="170"/>
      <c r="E39" s="170"/>
      <c r="F39" s="170"/>
    </row>
    <row r="40" spans="1:6" ht="18" customHeight="1">
      <c r="B40" s="395" t="s">
        <v>15</v>
      </c>
      <c r="C40" s="461"/>
      <c r="D40" s="461"/>
      <c r="E40" s="462" t="s">
        <v>183</v>
      </c>
      <c r="F40" s="384" t="s">
        <v>182</v>
      </c>
    </row>
    <row r="41" spans="1:6" ht="18" customHeight="1" thickBot="1">
      <c r="B41" s="165" t="s">
        <v>173</v>
      </c>
      <c r="C41" s="174" t="s">
        <v>174</v>
      </c>
      <c r="D41" s="179" t="s">
        <v>172</v>
      </c>
      <c r="E41" s="463"/>
      <c r="F41" s="385"/>
    </row>
    <row r="42" spans="1:6" ht="18.75" customHeight="1" thickTop="1">
      <c r="A42" s="409">
        <v>11</v>
      </c>
      <c r="B42" s="161" t="s">
        <v>20</v>
      </c>
      <c r="C42" s="166">
        <v>110000</v>
      </c>
      <c r="D42" s="180">
        <f>C42/1.1</f>
        <v>99999.999999999985</v>
      </c>
      <c r="E42" s="158">
        <v>1</v>
      </c>
      <c r="F42" s="369">
        <f>D46</f>
        <v>219999.99999999997</v>
      </c>
    </row>
    <row r="43" spans="1:6" ht="18.75" customHeight="1" thickBot="1">
      <c r="A43" s="324"/>
      <c r="B43" s="162" t="s">
        <v>21</v>
      </c>
      <c r="C43" s="167">
        <v>66000</v>
      </c>
      <c r="D43" s="181">
        <f t="shared" ref="D43:D45" si="0">C43/1.1</f>
        <v>59999.999999999993</v>
      </c>
      <c r="E43" s="159">
        <v>2</v>
      </c>
      <c r="F43" s="370"/>
    </row>
    <row r="44" spans="1:6" ht="18.75" customHeight="1">
      <c r="B44" s="163" t="s">
        <v>40</v>
      </c>
      <c r="C44" s="168">
        <v>55000</v>
      </c>
      <c r="D44" s="182">
        <f t="shared" si="0"/>
        <v>49999.999999999993</v>
      </c>
      <c r="E44" s="160">
        <v>3</v>
      </c>
      <c r="F44" s="178" t="s">
        <v>41</v>
      </c>
    </row>
    <row r="45" spans="1:6" ht="18.75" customHeight="1" thickBot="1">
      <c r="A45" s="175">
        <v>12</v>
      </c>
      <c r="B45" s="163" t="s">
        <v>102</v>
      </c>
      <c r="C45" s="168">
        <v>11000</v>
      </c>
      <c r="D45" s="182">
        <f t="shared" si="0"/>
        <v>10000</v>
      </c>
      <c r="E45" s="160">
        <v>4</v>
      </c>
      <c r="F45" s="367">
        <f>F42</f>
        <v>219999.99999999997</v>
      </c>
    </row>
    <row r="46" spans="1:6" ht="22.5" customHeight="1" thickBot="1">
      <c r="A46" s="175">
        <v>13</v>
      </c>
      <c r="B46" s="183" t="s">
        <v>103</v>
      </c>
      <c r="C46" s="184">
        <f>SUM(C42:C45)</f>
        <v>242000</v>
      </c>
      <c r="D46" s="185">
        <f>SUM(D42:D45)</f>
        <v>219999.99999999997</v>
      </c>
      <c r="E46" s="186"/>
      <c r="F46" s="368"/>
    </row>
    <row r="47" spans="1:6" s="171" customFormat="1" ht="19.5" thickBot="1">
      <c r="A47" s="169"/>
      <c r="B47" s="153" t="s">
        <v>216</v>
      </c>
      <c r="C47" s="170"/>
      <c r="D47" s="170"/>
      <c r="E47" s="170"/>
      <c r="F47" s="170"/>
    </row>
    <row r="48" spans="1:6" ht="21" customHeight="1" thickBot="1">
      <c r="A48" s="195">
        <v>15</v>
      </c>
      <c r="B48" s="197" t="s">
        <v>217</v>
      </c>
      <c r="C48" s="196">
        <v>200000</v>
      </c>
      <c r="D48" s="198" t="s">
        <v>218</v>
      </c>
      <c r="E48" s="425">
        <f>C48</f>
        <v>200000</v>
      </c>
      <c r="F48" s="478"/>
    </row>
  </sheetData>
  <mergeCells count="44">
    <mergeCell ref="E48:F48"/>
    <mergeCell ref="C15:F15"/>
    <mergeCell ref="C16:F16"/>
    <mergeCell ref="C17:F17"/>
    <mergeCell ref="C11:F11"/>
    <mergeCell ref="B24:C24"/>
    <mergeCell ref="D24:F24"/>
    <mergeCell ref="B25:C25"/>
    <mergeCell ref="D25:F25"/>
    <mergeCell ref="B26:B29"/>
    <mergeCell ref="D26:F26"/>
    <mergeCell ref="D27:F27"/>
    <mergeCell ref="D28:F28"/>
    <mergeCell ref="D29:F29"/>
    <mergeCell ref="B12:B13"/>
    <mergeCell ref="C12:D12"/>
    <mergeCell ref="A1:B1"/>
    <mergeCell ref="C8:F8"/>
    <mergeCell ref="C9:F9"/>
    <mergeCell ref="C10:F10"/>
    <mergeCell ref="E12:F12"/>
    <mergeCell ref="C13:F13"/>
    <mergeCell ref="C14:F14"/>
    <mergeCell ref="L17:M18"/>
    <mergeCell ref="B21:C21"/>
    <mergeCell ref="D21:F21"/>
    <mergeCell ref="B23:C23"/>
    <mergeCell ref="D23:F23"/>
    <mergeCell ref="B22:C22"/>
    <mergeCell ref="D22:F22"/>
    <mergeCell ref="A42:A43"/>
    <mergeCell ref="F42:F43"/>
    <mergeCell ref="F45:F46"/>
    <mergeCell ref="D36:F36"/>
    <mergeCell ref="C37:C38"/>
    <mergeCell ref="D37:F38"/>
    <mergeCell ref="B40:D40"/>
    <mergeCell ref="E40:E41"/>
    <mergeCell ref="F40:F41"/>
    <mergeCell ref="B30:B38"/>
    <mergeCell ref="C30:C31"/>
    <mergeCell ref="D30:F31"/>
    <mergeCell ref="C32:C35"/>
    <mergeCell ref="D32:F35"/>
  </mergeCells>
  <phoneticPr fontId="1"/>
  <conditionalFormatting sqref="E42:E44">
    <cfRule type="cellIs" dxfId="29" priority="18" operator="equal">
      <formula>""</formula>
    </cfRule>
  </conditionalFormatting>
  <conditionalFormatting sqref="E45">
    <cfRule type="cellIs" dxfId="28" priority="17" operator="equal">
      <formula>""</formula>
    </cfRule>
  </conditionalFormatting>
  <conditionalFormatting sqref="F42">
    <cfRule type="cellIs" dxfId="27" priority="16" operator="equal">
      <formula>""</formula>
    </cfRule>
  </conditionalFormatting>
  <conditionalFormatting sqref="C46">
    <cfRule type="cellIs" dxfId="26" priority="13" operator="equal">
      <formula>""</formula>
    </cfRule>
  </conditionalFormatting>
  <conditionalFormatting sqref="C42:C44">
    <cfRule type="cellIs" dxfId="25" priority="15" operator="equal">
      <formula>""</formula>
    </cfRule>
  </conditionalFormatting>
  <conditionalFormatting sqref="C45">
    <cfRule type="cellIs" dxfId="24" priority="14" operator="equal">
      <formula>""</formula>
    </cfRule>
  </conditionalFormatting>
  <conditionalFormatting sqref="D21:D29">
    <cfRule type="cellIs" dxfId="23" priority="12" operator="equal">
      <formula>""</formula>
    </cfRule>
  </conditionalFormatting>
  <conditionalFormatting sqref="D42:D44 D46">
    <cfRule type="cellIs" dxfId="22" priority="11" operator="equal">
      <formula>""</formula>
    </cfRule>
  </conditionalFormatting>
  <conditionalFormatting sqref="D45">
    <cfRule type="cellIs" dxfId="21" priority="10" operator="equal">
      <formula>""</formula>
    </cfRule>
  </conditionalFormatting>
  <conditionalFormatting sqref="D36">
    <cfRule type="cellIs" dxfId="20" priority="4" operator="equal">
      <formula>""</formula>
    </cfRule>
  </conditionalFormatting>
  <conditionalFormatting sqref="D30">
    <cfRule type="cellIs" dxfId="19" priority="3" operator="equal">
      <formula>""</formula>
    </cfRule>
  </conditionalFormatting>
  <conditionalFormatting sqref="D32">
    <cfRule type="cellIs" dxfId="18" priority="2" operator="equal">
      <formula>""</formula>
    </cfRule>
  </conditionalFormatting>
  <conditionalFormatting sqref="D37">
    <cfRule type="cellIs" dxfId="17" priority="5" operator="equal">
      <formula>""</formula>
    </cfRule>
  </conditionalFormatting>
  <conditionalFormatting sqref="C48 E48">
    <cfRule type="cellIs" dxfId="16" priority="1" operator="equal">
      <formula>""</formula>
    </cfRule>
  </conditionalFormatting>
  <dataValidations count="1">
    <dataValidation type="list" showInputMessage="1" showErrorMessage="1" sqref="D21:F21" xr:uid="{7AE12D53-6FDA-468E-85B2-11E433647C70}">
      <formula1>$L$20:$L$22</formula1>
    </dataValidation>
  </dataValidations>
  <pageMargins left="0.82677165354330717" right="0.23622047244094491" top="0.35433070866141736" bottom="0.35433070866141736" header="0" footer="0"/>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1905" r:id="rId4" name="Check Box 1">
              <controlPr defaultSize="0" autoFill="0" autoLine="0" autoPict="0">
                <anchor moveWithCells="1">
                  <from>
                    <xdr:col>2</xdr:col>
                    <xdr:colOff>19050</xdr:colOff>
                    <xdr:row>38</xdr:row>
                    <xdr:rowOff>0</xdr:rowOff>
                  </from>
                  <to>
                    <xdr:col>3</xdr:col>
                    <xdr:colOff>19050</xdr:colOff>
                    <xdr:row>39</xdr:row>
                    <xdr:rowOff>0</xdr:rowOff>
                  </to>
                </anchor>
              </controlPr>
            </control>
          </mc:Choice>
        </mc:AlternateContent>
        <mc:AlternateContent xmlns:mc="http://schemas.openxmlformats.org/markup-compatibility/2006">
          <mc:Choice Requires="x14">
            <control shapeId="251906" r:id="rId5" name="Check Box 2">
              <controlPr defaultSize="0" autoFill="0" autoLine="0" autoPict="0">
                <anchor moveWithCells="1">
                  <from>
                    <xdr:col>4</xdr:col>
                    <xdr:colOff>19050</xdr:colOff>
                    <xdr:row>46</xdr:row>
                    <xdr:rowOff>0</xdr:rowOff>
                  </from>
                  <to>
                    <xdr:col>5</xdr:col>
                    <xdr:colOff>257175</xdr:colOff>
                    <xdr:row>47</xdr:row>
                    <xdr:rowOff>0</xdr:rowOff>
                  </to>
                </anchor>
              </controlPr>
            </control>
          </mc:Choice>
        </mc:AlternateContent>
        <mc:AlternateContent xmlns:mc="http://schemas.openxmlformats.org/markup-compatibility/2006">
          <mc:Choice Requires="x14">
            <control shapeId="251910" r:id="rId6" name="Check Box 6">
              <controlPr defaultSize="0" autoFill="0" autoLine="0" autoPict="0">
                <anchor moveWithCells="1">
                  <from>
                    <xdr:col>3</xdr:col>
                    <xdr:colOff>19050</xdr:colOff>
                    <xdr:row>46</xdr:row>
                    <xdr:rowOff>0</xdr:rowOff>
                  </from>
                  <to>
                    <xdr:col>4</xdr:col>
                    <xdr:colOff>257175</xdr:colOff>
                    <xdr:row>47</xdr:row>
                    <xdr:rowOff>0</xdr:rowOff>
                  </to>
                </anchor>
              </controlPr>
            </control>
          </mc:Choice>
        </mc:AlternateContent>
        <mc:AlternateContent xmlns:mc="http://schemas.openxmlformats.org/markup-compatibility/2006">
          <mc:Choice Requires="x14">
            <control shapeId="251915" r:id="rId7" name="Check Box 11">
              <controlPr defaultSize="0" autoFill="0" autoLine="0" autoPict="0">
                <anchor moveWithCells="1">
                  <from>
                    <xdr:col>4</xdr:col>
                    <xdr:colOff>19050</xdr:colOff>
                    <xdr:row>46</xdr:row>
                    <xdr:rowOff>0</xdr:rowOff>
                  </from>
                  <to>
                    <xdr:col>5</xdr:col>
                    <xdr:colOff>257175</xdr:colOff>
                    <xdr:row>47</xdr:row>
                    <xdr:rowOff>0</xdr:rowOff>
                  </to>
                </anchor>
              </controlPr>
            </control>
          </mc:Choice>
        </mc:AlternateContent>
        <mc:AlternateContent xmlns:mc="http://schemas.openxmlformats.org/markup-compatibility/2006">
          <mc:Choice Requires="x14">
            <control shapeId="251916" r:id="rId8" name="Check Box 12">
              <controlPr defaultSize="0" autoFill="0" autoLine="0" autoPict="0">
                <anchor moveWithCells="1">
                  <from>
                    <xdr:col>3</xdr:col>
                    <xdr:colOff>19050</xdr:colOff>
                    <xdr:row>46</xdr:row>
                    <xdr:rowOff>0</xdr:rowOff>
                  </from>
                  <to>
                    <xdr:col>4</xdr:col>
                    <xdr:colOff>257175</xdr:colOff>
                    <xdr:row>47</xdr:row>
                    <xdr:rowOff>0</xdr:rowOff>
                  </to>
                </anchor>
              </controlPr>
            </control>
          </mc:Choice>
        </mc:AlternateContent>
        <mc:AlternateContent xmlns:mc="http://schemas.openxmlformats.org/markup-compatibility/2006">
          <mc:Choice Requires="x14">
            <control shapeId="251917" r:id="rId9" name="Check Box 13">
              <controlPr defaultSize="0" autoFill="0" autoLine="0" autoPict="0">
                <anchor moveWithCells="1">
                  <from>
                    <xdr:col>2</xdr:col>
                    <xdr:colOff>19050</xdr:colOff>
                    <xdr:row>46</xdr:row>
                    <xdr:rowOff>0</xdr:rowOff>
                  </from>
                  <to>
                    <xdr:col>3</xdr:col>
                    <xdr:colOff>19050</xdr:colOff>
                    <xdr:row>47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V26"/>
  <sheetViews>
    <sheetView showGridLines="0" view="pageBreakPreview" zoomScaleNormal="100" zoomScaleSheetLayoutView="100" workbookViewId="0">
      <selection activeCell="A5" sqref="A5:AR5"/>
    </sheetView>
  </sheetViews>
  <sheetFormatPr defaultColWidth="9" defaultRowHeight="15.75" customHeight="1"/>
  <cols>
    <col min="1" max="2" width="2.5" style="67" customWidth="1"/>
    <col min="3" max="30" width="2.5" style="60" customWidth="1"/>
    <col min="31" max="33" width="2.5" style="92" customWidth="1"/>
    <col min="34" max="45" width="2.5" style="60" customWidth="1"/>
    <col min="46" max="16384" width="9" style="60"/>
  </cols>
  <sheetData>
    <row r="1" spans="1:48" s="68" customFormat="1" ht="15.75" customHeight="1">
      <c r="A1" s="563" t="s">
        <v>127</v>
      </c>
      <c r="B1" s="563"/>
      <c r="C1" s="564"/>
      <c r="D1" s="564"/>
      <c r="E1" s="564"/>
      <c r="F1" s="564"/>
      <c r="G1" s="564"/>
      <c r="H1" s="565"/>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151"/>
      <c r="AL1" s="151"/>
      <c r="AM1" s="151"/>
      <c r="AN1" s="151"/>
      <c r="AO1" s="151"/>
      <c r="AP1" s="151"/>
      <c r="AQ1" s="151"/>
      <c r="AR1" s="151"/>
    </row>
    <row r="2" spans="1:48" s="68" customFormat="1" ht="15.75" customHeight="1">
      <c r="A2" s="150"/>
      <c r="B2" s="150"/>
      <c r="C2" s="150"/>
      <c r="D2" s="150"/>
      <c r="E2" s="150"/>
      <c r="F2" s="150"/>
      <c r="G2" s="150"/>
      <c r="H2" s="150"/>
      <c r="I2" s="239"/>
      <c r="J2" s="566" t="s">
        <v>163</v>
      </c>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row>
    <row r="3" spans="1:48" ht="20.100000000000001" customHeight="1">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row>
    <row r="4" spans="1:48" ht="20.100000000000001" customHeight="1">
      <c r="A4" s="60"/>
      <c r="B4" s="60"/>
    </row>
    <row r="5" spans="1:48" ht="20.100000000000001" customHeight="1">
      <c r="A5" s="540" t="s">
        <v>55</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row>
    <row r="6" spans="1:48" ht="20.100000000000001" customHeight="1">
      <c r="A6" s="558" t="s">
        <v>56</v>
      </c>
      <c r="B6" s="559"/>
      <c r="C6" s="559"/>
      <c r="D6" s="559"/>
      <c r="E6" s="559"/>
      <c r="F6" s="559"/>
      <c r="G6" s="559"/>
      <c r="H6" s="559"/>
      <c r="I6" s="559"/>
      <c r="J6" s="559"/>
      <c r="K6" s="559"/>
      <c r="L6" s="559"/>
      <c r="M6" s="559"/>
      <c r="N6" s="560" t="str">
        <f>IF('　入力シート'!C6="","",'　入力シート'!C6)</f>
        <v/>
      </c>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P6" s="560"/>
      <c r="AQ6" s="560"/>
      <c r="AR6" s="560"/>
    </row>
    <row r="7" spans="1:48" ht="20.100000000000001" customHeight="1">
      <c r="A7" s="558" t="s">
        <v>57</v>
      </c>
      <c r="B7" s="559"/>
      <c r="C7" s="559"/>
      <c r="D7" s="559"/>
      <c r="E7" s="559"/>
      <c r="F7" s="559"/>
      <c r="G7" s="559"/>
      <c r="H7" s="559"/>
      <c r="I7" s="559"/>
      <c r="J7" s="559"/>
      <c r="K7" s="559"/>
      <c r="L7" s="559"/>
      <c r="M7" s="559"/>
      <c r="N7" s="560" t="str">
        <f>IF('　入力シート'!C8="","",'　入力シート'!C8)</f>
        <v/>
      </c>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0"/>
      <c r="AN7" s="560"/>
      <c r="AO7" s="560"/>
      <c r="AP7" s="560"/>
      <c r="AQ7" s="560"/>
      <c r="AR7" s="560"/>
    </row>
    <row r="8" spans="1:48" ht="20.100000000000001" customHeight="1">
      <c r="A8" s="558" t="s">
        <v>58</v>
      </c>
      <c r="B8" s="559"/>
      <c r="C8" s="559"/>
      <c r="D8" s="559"/>
      <c r="E8" s="559"/>
      <c r="F8" s="559"/>
      <c r="G8" s="559"/>
      <c r="H8" s="559"/>
      <c r="I8" s="559"/>
      <c r="J8" s="559"/>
      <c r="K8" s="559"/>
      <c r="L8" s="559"/>
      <c r="M8" s="559"/>
      <c r="N8" s="561"/>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1"/>
    </row>
    <row r="9" spans="1:48" ht="20.100000000000001" customHeight="1">
      <c r="A9" s="562" t="s">
        <v>59</v>
      </c>
      <c r="B9" s="562"/>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row>
    <row r="10" spans="1:48" ht="20.100000000000001" customHeight="1">
      <c r="A10" s="502" t="s">
        <v>60</v>
      </c>
      <c r="B10" s="533"/>
      <c r="C10" s="502" t="s">
        <v>3</v>
      </c>
      <c r="D10" s="503"/>
      <c r="E10" s="503"/>
      <c r="F10" s="503"/>
      <c r="G10" s="503"/>
      <c r="H10" s="503"/>
      <c r="I10" s="503"/>
      <c r="J10" s="503"/>
      <c r="K10" s="502" t="s">
        <v>95</v>
      </c>
      <c r="L10" s="508"/>
      <c r="M10" s="502" t="s">
        <v>61</v>
      </c>
      <c r="N10" s="526"/>
      <c r="O10" s="526"/>
      <c r="P10" s="526"/>
      <c r="Q10" s="526"/>
      <c r="R10" s="526"/>
      <c r="S10" s="526"/>
      <c r="T10" s="526"/>
      <c r="U10" s="533"/>
      <c r="V10" s="517" t="s">
        <v>155</v>
      </c>
      <c r="W10" s="526"/>
      <c r="X10" s="526"/>
      <c r="Y10" s="526"/>
      <c r="Z10" s="526"/>
      <c r="AA10" s="526"/>
      <c r="AB10" s="526"/>
      <c r="AC10" s="526"/>
      <c r="AD10" s="526"/>
      <c r="AE10" s="503"/>
      <c r="AF10" s="503"/>
      <c r="AG10" s="508"/>
      <c r="AH10" s="517" t="s">
        <v>4</v>
      </c>
      <c r="AI10" s="518"/>
      <c r="AJ10" s="518"/>
      <c r="AK10" s="518"/>
      <c r="AL10" s="518"/>
      <c r="AM10" s="518"/>
      <c r="AN10" s="518"/>
      <c r="AO10" s="518"/>
      <c r="AP10" s="518"/>
      <c r="AQ10" s="518"/>
      <c r="AR10" s="519"/>
    </row>
    <row r="11" spans="1:48" ht="20.100000000000001" customHeight="1">
      <c r="A11" s="534"/>
      <c r="B11" s="536"/>
      <c r="C11" s="504"/>
      <c r="D11" s="505"/>
      <c r="E11" s="505"/>
      <c r="F11" s="505"/>
      <c r="G11" s="505"/>
      <c r="H11" s="505"/>
      <c r="I11" s="505"/>
      <c r="J11" s="505"/>
      <c r="K11" s="504"/>
      <c r="L11" s="509"/>
      <c r="M11" s="534"/>
      <c r="N11" s="535"/>
      <c r="O11" s="535"/>
      <c r="P11" s="535"/>
      <c r="Q11" s="535"/>
      <c r="R11" s="535"/>
      <c r="S11" s="535"/>
      <c r="T11" s="535"/>
      <c r="U11" s="536"/>
      <c r="V11" s="527"/>
      <c r="W11" s="528"/>
      <c r="X11" s="528"/>
      <c r="Y11" s="528"/>
      <c r="Z11" s="528"/>
      <c r="AA11" s="528"/>
      <c r="AB11" s="528"/>
      <c r="AC11" s="528"/>
      <c r="AD11" s="528"/>
      <c r="AE11" s="529"/>
      <c r="AF11" s="529"/>
      <c r="AG11" s="530"/>
      <c r="AH11" s="520"/>
      <c r="AI11" s="521"/>
      <c r="AJ11" s="521"/>
      <c r="AK11" s="521"/>
      <c r="AL11" s="521"/>
      <c r="AM11" s="521"/>
      <c r="AN11" s="521"/>
      <c r="AO11" s="521"/>
      <c r="AP11" s="521"/>
      <c r="AQ11" s="521"/>
      <c r="AR11" s="522"/>
    </row>
    <row r="12" spans="1:48" ht="20.100000000000001" customHeight="1">
      <c r="A12" s="534"/>
      <c r="B12" s="536"/>
      <c r="C12" s="504"/>
      <c r="D12" s="505"/>
      <c r="E12" s="505"/>
      <c r="F12" s="505"/>
      <c r="G12" s="505"/>
      <c r="H12" s="505"/>
      <c r="I12" s="505"/>
      <c r="J12" s="505"/>
      <c r="K12" s="504"/>
      <c r="L12" s="509"/>
      <c r="M12" s="534"/>
      <c r="N12" s="535"/>
      <c r="O12" s="535"/>
      <c r="P12" s="535"/>
      <c r="Q12" s="535"/>
      <c r="R12" s="535"/>
      <c r="S12" s="535"/>
      <c r="T12" s="535"/>
      <c r="U12" s="536"/>
      <c r="V12" s="543" t="s">
        <v>104</v>
      </c>
      <c r="W12" s="544"/>
      <c r="X12" s="544"/>
      <c r="Y12" s="547" t="s">
        <v>105</v>
      </c>
      <c r="Z12" s="548"/>
      <c r="AA12" s="549"/>
      <c r="AB12" s="511" t="s">
        <v>106</v>
      </c>
      <c r="AC12" s="512"/>
      <c r="AD12" s="513"/>
      <c r="AE12" s="511" t="s">
        <v>107</v>
      </c>
      <c r="AF12" s="512"/>
      <c r="AG12" s="513"/>
      <c r="AH12" s="520"/>
      <c r="AI12" s="521"/>
      <c r="AJ12" s="521"/>
      <c r="AK12" s="521"/>
      <c r="AL12" s="521"/>
      <c r="AM12" s="521"/>
      <c r="AN12" s="521"/>
      <c r="AO12" s="521"/>
      <c r="AP12" s="521"/>
      <c r="AQ12" s="521"/>
      <c r="AR12" s="522"/>
    </row>
    <row r="13" spans="1:48" ht="20.100000000000001" customHeight="1">
      <c r="A13" s="537"/>
      <c r="B13" s="539"/>
      <c r="C13" s="506"/>
      <c r="D13" s="507"/>
      <c r="E13" s="507"/>
      <c r="F13" s="507"/>
      <c r="G13" s="507"/>
      <c r="H13" s="507"/>
      <c r="I13" s="507"/>
      <c r="J13" s="507"/>
      <c r="K13" s="506"/>
      <c r="L13" s="510"/>
      <c r="M13" s="537"/>
      <c r="N13" s="538"/>
      <c r="O13" s="538"/>
      <c r="P13" s="538"/>
      <c r="Q13" s="538"/>
      <c r="R13" s="538"/>
      <c r="S13" s="538"/>
      <c r="T13" s="538"/>
      <c r="U13" s="539"/>
      <c r="V13" s="545"/>
      <c r="W13" s="546"/>
      <c r="X13" s="546"/>
      <c r="Y13" s="550"/>
      <c r="Z13" s="551"/>
      <c r="AA13" s="552"/>
      <c r="AB13" s="514"/>
      <c r="AC13" s="515"/>
      <c r="AD13" s="516"/>
      <c r="AE13" s="514"/>
      <c r="AF13" s="515"/>
      <c r="AG13" s="516"/>
      <c r="AH13" s="523"/>
      <c r="AI13" s="524"/>
      <c r="AJ13" s="524"/>
      <c r="AK13" s="524"/>
      <c r="AL13" s="524"/>
      <c r="AM13" s="524"/>
      <c r="AN13" s="524"/>
      <c r="AO13" s="524"/>
      <c r="AP13" s="524"/>
      <c r="AQ13" s="524"/>
      <c r="AR13" s="525"/>
      <c r="AT13" s="66" t="s">
        <v>5</v>
      </c>
      <c r="AU13" s="66"/>
      <c r="AV13" s="66"/>
    </row>
    <row r="14" spans="1:48" ht="20.100000000000001" customHeight="1">
      <c r="A14" s="542">
        <v>1</v>
      </c>
      <c r="B14" s="542"/>
      <c r="C14" s="531"/>
      <c r="D14" s="571"/>
      <c r="E14" s="571"/>
      <c r="F14" s="571"/>
      <c r="G14" s="571"/>
      <c r="H14" s="571"/>
      <c r="I14" s="571"/>
      <c r="J14" s="571"/>
      <c r="K14" s="531"/>
      <c r="L14" s="532"/>
      <c r="M14" s="531"/>
      <c r="N14" s="556"/>
      <c r="O14" s="556"/>
      <c r="P14" s="556"/>
      <c r="Q14" s="556"/>
      <c r="R14" s="556"/>
      <c r="S14" s="556"/>
      <c r="T14" s="556"/>
      <c r="U14" s="557"/>
      <c r="V14" s="541"/>
      <c r="W14" s="542"/>
      <c r="X14" s="568"/>
      <c r="Y14" s="569"/>
      <c r="Z14" s="542"/>
      <c r="AA14" s="570"/>
      <c r="AB14" s="541"/>
      <c r="AC14" s="542"/>
      <c r="AD14" s="542"/>
      <c r="AE14" s="541"/>
      <c r="AF14" s="542"/>
      <c r="AG14" s="542"/>
      <c r="AH14" s="553"/>
      <c r="AI14" s="554"/>
      <c r="AJ14" s="554"/>
      <c r="AK14" s="554"/>
      <c r="AL14" s="554"/>
      <c r="AM14" s="554"/>
      <c r="AN14" s="554"/>
      <c r="AO14" s="554"/>
      <c r="AP14" s="554"/>
      <c r="AQ14" s="554"/>
      <c r="AR14" s="555"/>
      <c r="AT14" s="66" t="s">
        <v>96</v>
      </c>
      <c r="AU14" s="66"/>
      <c r="AV14" s="66" t="s">
        <v>95</v>
      </c>
    </row>
    <row r="15" spans="1:48" ht="20.100000000000001" customHeight="1">
      <c r="A15" s="483">
        <v>2</v>
      </c>
      <c r="B15" s="483"/>
      <c r="C15" s="494"/>
      <c r="D15" s="499"/>
      <c r="E15" s="499"/>
      <c r="F15" s="499"/>
      <c r="G15" s="499"/>
      <c r="H15" s="499"/>
      <c r="I15" s="499"/>
      <c r="J15" s="499"/>
      <c r="K15" s="494"/>
      <c r="L15" s="500"/>
      <c r="M15" s="494"/>
      <c r="N15" s="495"/>
      <c r="O15" s="495"/>
      <c r="P15" s="495"/>
      <c r="Q15" s="495"/>
      <c r="R15" s="495"/>
      <c r="S15" s="495"/>
      <c r="T15" s="495"/>
      <c r="U15" s="496"/>
      <c r="V15" s="482"/>
      <c r="W15" s="483"/>
      <c r="X15" s="493"/>
      <c r="Y15" s="497"/>
      <c r="Z15" s="483"/>
      <c r="AA15" s="498"/>
      <c r="AB15" s="482"/>
      <c r="AC15" s="483"/>
      <c r="AD15" s="483"/>
      <c r="AE15" s="482"/>
      <c r="AF15" s="483"/>
      <c r="AG15" s="483"/>
      <c r="AH15" s="479"/>
      <c r="AI15" s="480"/>
      <c r="AJ15" s="480"/>
      <c r="AK15" s="480"/>
      <c r="AL15" s="480"/>
      <c r="AM15" s="480"/>
      <c r="AN15" s="480"/>
      <c r="AO15" s="480"/>
      <c r="AP15" s="480"/>
      <c r="AQ15" s="480"/>
      <c r="AR15" s="481"/>
      <c r="AT15" s="66" t="s">
        <v>62</v>
      </c>
      <c r="AU15" s="66"/>
      <c r="AV15" s="66" t="s">
        <v>97</v>
      </c>
    </row>
    <row r="16" spans="1:48" ht="20.100000000000001" customHeight="1">
      <c r="A16" s="483">
        <v>3</v>
      </c>
      <c r="B16" s="483"/>
      <c r="C16" s="494"/>
      <c r="D16" s="499"/>
      <c r="E16" s="499"/>
      <c r="F16" s="499"/>
      <c r="G16" s="499"/>
      <c r="H16" s="499"/>
      <c r="I16" s="499"/>
      <c r="J16" s="499"/>
      <c r="K16" s="494"/>
      <c r="L16" s="500"/>
      <c r="M16" s="494"/>
      <c r="N16" s="495"/>
      <c r="O16" s="495"/>
      <c r="P16" s="495"/>
      <c r="Q16" s="495"/>
      <c r="R16" s="495"/>
      <c r="S16" s="495"/>
      <c r="T16" s="495"/>
      <c r="U16" s="496"/>
      <c r="V16" s="482"/>
      <c r="W16" s="483"/>
      <c r="X16" s="493"/>
      <c r="Y16" s="497"/>
      <c r="Z16" s="483"/>
      <c r="AA16" s="498"/>
      <c r="AB16" s="482"/>
      <c r="AC16" s="483"/>
      <c r="AD16" s="483"/>
      <c r="AE16" s="482"/>
      <c r="AF16" s="483"/>
      <c r="AG16" s="483"/>
      <c r="AH16" s="479"/>
      <c r="AI16" s="480"/>
      <c r="AJ16" s="480"/>
      <c r="AK16" s="480"/>
      <c r="AL16" s="480"/>
      <c r="AM16" s="480"/>
      <c r="AN16" s="480"/>
      <c r="AO16" s="480"/>
      <c r="AP16" s="480"/>
      <c r="AQ16" s="480"/>
      <c r="AR16" s="481"/>
      <c r="AT16" s="66"/>
      <c r="AU16" s="66"/>
      <c r="AV16" s="66" t="s">
        <v>98</v>
      </c>
    </row>
    <row r="17" spans="1:48" ht="20.100000000000001" customHeight="1">
      <c r="A17" s="493">
        <v>4</v>
      </c>
      <c r="B17" s="482"/>
      <c r="C17" s="494"/>
      <c r="D17" s="499"/>
      <c r="E17" s="499"/>
      <c r="F17" s="499"/>
      <c r="G17" s="499"/>
      <c r="H17" s="499"/>
      <c r="I17" s="499"/>
      <c r="J17" s="499"/>
      <c r="K17" s="494"/>
      <c r="L17" s="500"/>
      <c r="M17" s="494"/>
      <c r="N17" s="495"/>
      <c r="O17" s="495"/>
      <c r="P17" s="495"/>
      <c r="Q17" s="495"/>
      <c r="R17" s="495"/>
      <c r="S17" s="495"/>
      <c r="T17" s="495"/>
      <c r="U17" s="496"/>
      <c r="V17" s="482"/>
      <c r="W17" s="483"/>
      <c r="X17" s="493"/>
      <c r="Y17" s="497"/>
      <c r="Z17" s="483"/>
      <c r="AA17" s="498"/>
      <c r="AB17" s="482"/>
      <c r="AC17" s="483"/>
      <c r="AD17" s="483"/>
      <c r="AE17" s="482"/>
      <c r="AF17" s="483"/>
      <c r="AG17" s="483"/>
      <c r="AH17" s="479"/>
      <c r="AI17" s="480"/>
      <c r="AJ17" s="480"/>
      <c r="AK17" s="480"/>
      <c r="AL17" s="480"/>
      <c r="AM17" s="480"/>
      <c r="AN17" s="480"/>
      <c r="AO17" s="480"/>
      <c r="AP17" s="480"/>
      <c r="AQ17" s="480"/>
      <c r="AR17" s="481"/>
      <c r="AT17" s="66"/>
      <c r="AU17" s="66"/>
      <c r="AV17" s="66"/>
    </row>
    <row r="18" spans="1:48" ht="20.100000000000001" customHeight="1">
      <c r="A18" s="493">
        <v>5</v>
      </c>
      <c r="B18" s="482"/>
      <c r="C18" s="494"/>
      <c r="D18" s="499"/>
      <c r="E18" s="499"/>
      <c r="F18" s="499"/>
      <c r="G18" s="499"/>
      <c r="H18" s="499"/>
      <c r="I18" s="499"/>
      <c r="J18" s="499"/>
      <c r="K18" s="494"/>
      <c r="L18" s="500"/>
      <c r="M18" s="494"/>
      <c r="N18" s="495"/>
      <c r="O18" s="495"/>
      <c r="P18" s="495"/>
      <c r="Q18" s="495"/>
      <c r="R18" s="495"/>
      <c r="S18" s="495"/>
      <c r="T18" s="495"/>
      <c r="U18" s="496"/>
      <c r="V18" s="482"/>
      <c r="W18" s="483"/>
      <c r="X18" s="493"/>
      <c r="Y18" s="497"/>
      <c r="Z18" s="483"/>
      <c r="AA18" s="498"/>
      <c r="AB18" s="482"/>
      <c r="AC18" s="483"/>
      <c r="AD18" s="483"/>
      <c r="AE18" s="482"/>
      <c r="AF18" s="483"/>
      <c r="AG18" s="483"/>
      <c r="AH18" s="479"/>
      <c r="AI18" s="480"/>
      <c r="AJ18" s="480"/>
      <c r="AK18" s="480"/>
      <c r="AL18" s="480"/>
      <c r="AM18" s="480"/>
      <c r="AN18" s="480"/>
      <c r="AO18" s="480"/>
      <c r="AP18" s="480"/>
      <c r="AQ18" s="480"/>
      <c r="AR18" s="481"/>
      <c r="AT18" s="66"/>
      <c r="AU18" s="66"/>
      <c r="AV18" s="66"/>
    </row>
    <row r="19" spans="1:48" ht="20.100000000000001" customHeight="1">
      <c r="A19" s="493">
        <v>6</v>
      </c>
      <c r="B19" s="482"/>
      <c r="C19" s="494"/>
      <c r="D19" s="499"/>
      <c r="E19" s="499"/>
      <c r="F19" s="499"/>
      <c r="G19" s="499"/>
      <c r="H19" s="499"/>
      <c r="I19" s="499"/>
      <c r="J19" s="499"/>
      <c r="K19" s="494"/>
      <c r="L19" s="500"/>
      <c r="M19" s="494"/>
      <c r="N19" s="495"/>
      <c r="O19" s="495"/>
      <c r="P19" s="495"/>
      <c r="Q19" s="495"/>
      <c r="R19" s="495"/>
      <c r="S19" s="495"/>
      <c r="T19" s="495"/>
      <c r="U19" s="496"/>
      <c r="V19" s="482"/>
      <c r="W19" s="483"/>
      <c r="X19" s="493"/>
      <c r="Y19" s="497"/>
      <c r="Z19" s="483"/>
      <c r="AA19" s="498"/>
      <c r="AB19" s="482"/>
      <c r="AC19" s="483"/>
      <c r="AD19" s="483"/>
      <c r="AE19" s="482"/>
      <c r="AF19" s="483"/>
      <c r="AG19" s="483"/>
      <c r="AH19" s="479"/>
      <c r="AI19" s="480"/>
      <c r="AJ19" s="480"/>
      <c r="AK19" s="480"/>
      <c r="AL19" s="480"/>
      <c r="AM19" s="480"/>
      <c r="AN19" s="480"/>
      <c r="AO19" s="480"/>
      <c r="AP19" s="480"/>
      <c r="AQ19" s="480"/>
      <c r="AR19" s="481"/>
    </row>
    <row r="20" spans="1:48" ht="20.100000000000001" customHeight="1">
      <c r="A20" s="493">
        <v>7</v>
      </c>
      <c r="B20" s="482"/>
      <c r="C20" s="494"/>
      <c r="D20" s="499"/>
      <c r="E20" s="499"/>
      <c r="F20" s="499"/>
      <c r="G20" s="499"/>
      <c r="H20" s="499"/>
      <c r="I20" s="499"/>
      <c r="J20" s="499"/>
      <c r="K20" s="494"/>
      <c r="L20" s="500"/>
      <c r="M20" s="494"/>
      <c r="N20" s="495"/>
      <c r="O20" s="495"/>
      <c r="P20" s="495"/>
      <c r="Q20" s="495"/>
      <c r="R20" s="495"/>
      <c r="S20" s="495"/>
      <c r="T20" s="495"/>
      <c r="U20" s="496"/>
      <c r="V20" s="482"/>
      <c r="W20" s="483"/>
      <c r="X20" s="493"/>
      <c r="Y20" s="497"/>
      <c r="Z20" s="483"/>
      <c r="AA20" s="498"/>
      <c r="AB20" s="482"/>
      <c r="AC20" s="483"/>
      <c r="AD20" s="483"/>
      <c r="AE20" s="482"/>
      <c r="AF20" s="483"/>
      <c r="AG20" s="483"/>
      <c r="AH20" s="479"/>
      <c r="AI20" s="480"/>
      <c r="AJ20" s="480"/>
      <c r="AK20" s="480"/>
      <c r="AL20" s="480"/>
      <c r="AM20" s="480"/>
      <c r="AN20" s="480"/>
      <c r="AO20" s="480"/>
      <c r="AP20" s="480"/>
      <c r="AQ20" s="480"/>
      <c r="AR20" s="481"/>
    </row>
    <row r="21" spans="1:48" ht="20.100000000000001" customHeight="1">
      <c r="A21" s="493">
        <v>8</v>
      </c>
      <c r="B21" s="482"/>
      <c r="C21" s="494"/>
      <c r="D21" s="499"/>
      <c r="E21" s="499"/>
      <c r="F21" s="499"/>
      <c r="G21" s="499"/>
      <c r="H21" s="499"/>
      <c r="I21" s="499"/>
      <c r="J21" s="499"/>
      <c r="K21" s="494"/>
      <c r="L21" s="500"/>
      <c r="M21" s="494"/>
      <c r="N21" s="495"/>
      <c r="O21" s="495"/>
      <c r="P21" s="495"/>
      <c r="Q21" s="495"/>
      <c r="R21" s="495"/>
      <c r="S21" s="495"/>
      <c r="T21" s="495"/>
      <c r="U21" s="496"/>
      <c r="V21" s="482"/>
      <c r="W21" s="483"/>
      <c r="X21" s="493"/>
      <c r="Y21" s="497"/>
      <c r="Z21" s="483"/>
      <c r="AA21" s="498"/>
      <c r="AB21" s="482"/>
      <c r="AC21" s="483"/>
      <c r="AD21" s="483"/>
      <c r="AE21" s="482"/>
      <c r="AF21" s="483"/>
      <c r="AG21" s="483"/>
      <c r="AH21" s="479"/>
      <c r="AI21" s="480"/>
      <c r="AJ21" s="480"/>
      <c r="AK21" s="480"/>
      <c r="AL21" s="480"/>
      <c r="AM21" s="480"/>
      <c r="AN21" s="480"/>
      <c r="AO21" s="480"/>
      <c r="AP21" s="480"/>
      <c r="AQ21" s="480"/>
      <c r="AR21" s="481"/>
    </row>
    <row r="22" spans="1:48" ht="20.100000000000001" customHeight="1">
      <c r="A22" s="493">
        <v>9</v>
      </c>
      <c r="B22" s="482"/>
      <c r="C22" s="494"/>
      <c r="D22" s="499"/>
      <c r="E22" s="499"/>
      <c r="F22" s="499"/>
      <c r="G22" s="499"/>
      <c r="H22" s="499"/>
      <c r="I22" s="499"/>
      <c r="J22" s="499"/>
      <c r="K22" s="494"/>
      <c r="L22" s="500"/>
      <c r="M22" s="494"/>
      <c r="N22" s="495"/>
      <c r="O22" s="495"/>
      <c r="P22" s="495"/>
      <c r="Q22" s="495"/>
      <c r="R22" s="495"/>
      <c r="S22" s="495"/>
      <c r="T22" s="495"/>
      <c r="U22" s="496"/>
      <c r="V22" s="482"/>
      <c r="W22" s="483"/>
      <c r="X22" s="493"/>
      <c r="Y22" s="497"/>
      <c r="Z22" s="483"/>
      <c r="AA22" s="498"/>
      <c r="AB22" s="482"/>
      <c r="AC22" s="483"/>
      <c r="AD22" s="483"/>
      <c r="AE22" s="482"/>
      <c r="AF22" s="483"/>
      <c r="AG22" s="483"/>
      <c r="AH22" s="479"/>
      <c r="AI22" s="480"/>
      <c r="AJ22" s="480"/>
      <c r="AK22" s="480"/>
      <c r="AL22" s="480"/>
      <c r="AM22" s="480"/>
      <c r="AN22" s="480"/>
      <c r="AO22" s="480"/>
      <c r="AP22" s="480"/>
      <c r="AQ22" s="480"/>
      <c r="AR22" s="481"/>
    </row>
    <row r="23" spans="1:48" ht="20.100000000000001" customHeight="1">
      <c r="A23" s="485">
        <v>10</v>
      </c>
      <c r="B23" s="486"/>
      <c r="C23" s="494"/>
      <c r="D23" s="499"/>
      <c r="E23" s="499"/>
      <c r="F23" s="499"/>
      <c r="G23" s="499"/>
      <c r="H23" s="499"/>
      <c r="I23" s="499"/>
      <c r="J23" s="499"/>
      <c r="K23" s="487"/>
      <c r="L23" s="501"/>
      <c r="M23" s="487"/>
      <c r="N23" s="488"/>
      <c r="O23" s="488"/>
      <c r="P23" s="488"/>
      <c r="Q23" s="488"/>
      <c r="R23" s="488"/>
      <c r="S23" s="488"/>
      <c r="T23" s="488"/>
      <c r="U23" s="489"/>
      <c r="V23" s="486"/>
      <c r="W23" s="490"/>
      <c r="X23" s="485"/>
      <c r="Y23" s="491"/>
      <c r="Z23" s="490"/>
      <c r="AA23" s="492"/>
      <c r="AB23" s="486"/>
      <c r="AC23" s="490"/>
      <c r="AD23" s="490"/>
      <c r="AE23" s="486"/>
      <c r="AF23" s="490"/>
      <c r="AG23" s="490"/>
      <c r="AH23" s="479"/>
      <c r="AI23" s="480"/>
      <c r="AJ23" s="480"/>
      <c r="AK23" s="480"/>
      <c r="AL23" s="480"/>
      <c r="AM23" s="480"/>
      <c r="AN23" s="480"/>
      <c r="AO23" s="480"/>
      <c r="AP23" s="480"/>
      <c r="AQ23" s="480"/>
      <c r="AR23" s="481"/>
    </row>
    <row r="24" spans="1:48" ht="20.100000000000001" customHeight="1">
      <c r="A24" s="149" t="s">
        <v>162</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row>
    <row r="25" spans="1:48" ht="20.100000000000001" customHeight="1">
      <c r="A25" s="484"/>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row>
    <row r="26" spans="1:48" ht="20.100000000000001" customHeight="1"/>
  </sheetData>
  <mergeCells count="111">
    <mergeCell ref="N8:AR8"/>
    <mergeCell ref="A9:AR9"/>
    <mergeCell ref="A1:H1"/>
    <mergeCell ref="J2:AR3"/>
    <mergeCell ref="V14:X14"/>
    <mergeCell ref="Y14:AA14"/>
    <mergeCell ref="AB14:AD14"/>
    <mergeCell ref="C14:J14"/>
    <mergeCell ref="C15:J15"/>
    <mergeCell ref="K14:L14"/>
    <mergeCell ref="K15:L15"/>
    <mergeCell ref="M10:U13"/>
    <mergeCell ref="A5:AR5"/>
    <mergeCell ref="AE14:AG14"/>
    <mergeCell ref="AE15:AG15"/>
    <mergeCell ref="V12:X13"/>
    <mergeCell ref="Y12:AA13"/>
    <mergeCell ref="AH14:AR14"/>
    <mergeCell ref="AH15:AR15"/>
    <mergeCell ref="A10:B13"/>
    <mergeCell ref="A15:B15"/>
    <mergeCell ref="M15:U15"/>
    <mergeCell ref="V15:X15"/>
    <mergeCell ref="Y15:AA15"/>
    <mergeCell ref="AB15:AD15"/>
    <mergeCell ref="A14:B14"/>
    <mergeCell ref="M14:U14"/>
    <mergeCell ref="A6:M6"/>
    <mergeCell ref="N6:AR6"/>
    <mergeCell ref="A7:M7"/>
    <mergeCell ref="N7:AR7"/>
    <mergeCell ref="A8:M8"/>
    <mergeCell ref="A17:B17"/>
    <mergeCell ref="M17:U17"/>
    <mergeCell ref="V17:X17"/>
    <mergeCell ref="Y17:AA17"/>
    <mergeCell ref="AB17:AD17"/>
    <mergeCell ref="A16:B16"/>
    <mergeCell ref="M16:U16"/>
    <mergeCell ref="V16:X16"/>
    <mergeCell ref="Y16:AA16"/>
    <mergeCell ref="C17:J17"/>
    <mergeCell ref="C16:J16"/>
    <mergeCell ref="K16:L16"/>
    <mergeCell ref="K17:L17"/>
    <mergeCell ref="AB16:AD16"/>
    <mergeCell ref="AH16:AR16"/>
    <mergeCell ref="AH17:AR17"/>
    <mergeCell ref="C10:J13"/>
    <mergeCell ref="K10:L13"/>
    <mergeCell ref="AB12:AD13"/>
    <mergeCell ref="AE12:AG13"/>
    <mergeCell ref="AH10:AR13"/>
    <mergeCell ref="V10:AG11"/>
    <mergeCell ref="A19:B19"/>
    <mergeCell ref="M19:U19"/>
    <mergeCell ref="V19:X19"/>
    <mergeCell ref="Y19:AA19"/>
    <mergeCell ref="AB19:AD19"/>
    <mergeCell ref="A18:B18"/>
    <mergeCell ref="M18:U18"/>
    <mergeCell ref="V18:X18"/>
    <mergeCell ref="Y18:AA18"/>
    <mergeCell ref="C18:J18"/>
    <mergeCell ref="C19:J19"/>
    <mergeCell ref="K18:L18"/>
    <mergeCell ref="K19:L19"/>
    <mergeCell ref="AB18:AD18"/>
    <mergeCell ref="AH18:AR18"/>
    <mergeCell ref="AH19:AR19"/>
    <mergeCell ref="AE22:AG22"/>
    <mergeCell ref="AE23:AG23"/>
    <mergeCell ref="AB22:AD22"/>
    <mergeCell ref="A20:B20"/>
    <mergeCell ref="M20:U20"/>
    <mergeCell ref="V20:X20"/>
    <mergeCell ref="Y20:AA20"/>
    <mergeCell ref="C20:J20"/>
    <mergeCell ref="C21:J21"/>
    <mergeCell ref="AB20:AD20"/>
    <mergeCell ref="A21:B21"/>
    <mergeCell ref="M21:U21"/>
    <mergeCell ref="V21:X21"/>
    <mergeCell ref="K20:L20"/>
    <mergeCell ref="K21:L21"/>
    <mergeCell ref="Y21:AA21"/>
    <mergeCell ref="AB21:AD21"/>
    <mergeCell ref="AH20:AR20"/>
    <mergeCell ref="AH21:AR21"/>
    <mergeCell ref="AE16:AG16"/>
    <mergeCell ref="AE17:AG17"/>
    <mergeCell ref="AE18:AG18"/>
    <mergeCell ref="AE19:AG19"/>
    <mergeCell ref="AE20:AG20"/>
    <mergeCell ref="AE21:AG21"/>
    <mergeCell ref="A25:AR25"/>
    <mergeCell ref="A23:B23"/>
    <mergeCell ref="M23:U23"/>
    <mergeCell ref="V23:X23"/>
    <mergeCell ref="Y23:AA23"/>
    <mergeCell ref="AB23:AD23"/>
    <mergeCell ref="A22:B22"/>
    <mergeCell ref="M22:U22"/>
    <mergeCell ref="V22:X22"/>
    <mergeCell ref="Y22:AA22"/>
    <mergeCell ref="C22:J22"/>
    <mergeCell ref="C23:J23"/>
    <mergeCell ref="K22:L22"/>
    <mergeCell ref="K23:L23"/>
    <mergeCell ref="AH22:AR22"/>
    <mergeCell ref="AH23:AR23"/>
  </mergeCells>
  <phoneticPr fontId="1"/>
  <conditionalFormatting sqref="C14:C23 M14:AD23 K14:K23 AH8:AR8 AH14:AH23">
    <cfRule type="cellIs" dxfId="15" priority="4" operator="equal">
      <formula>""</formula>
    </cfRule>
  </conditionalFormatting>
  <conditionalFormatting sqref="N8:AD8">
    <cfRule type="cellIs" dxfId="14" priority="3" operator="equal">
      <formula>""</formula>
    </cfRule>
  </conditionalFormatting>
  <conditionalFormatting sqref="AE14:AG23">
    <cfRule type="cellIs" dxfId="13" priority="2" operator="equal">
      <formula>""</formula>
    </cfRule>
  </conditionalFormatting>
  <conditionalFormatting sqref="AE8:AG8">
    <cfRule type="cellIs" dxfId="12" priority="1" operator="equal">
      <formula>""</formula>
    </cfRule>
  </conditionalFormatting>
  <dataValidations count="2">
    <dataValidation type="list" allowBlank="1" showInputMessage="1" showErrorMessage="1" sqref="V14:AG23" xr:uid="{00000000-0002-0000-1E00-000000000000}">
      <formula1>$AT$15:$AT$16</formula1>
    </dataValidation>
    <dataValidation type="list" allowBlank="1" showInputMessage="1" showErrorMessage="1" sqref="K14:L23" xr:uid="{983A7075-1386-4D90-B93D-E1042D042A20}">
      <formula1>$AV$15:$AV$16</formula1>
    </dataValidation>
  </dataValidations>
  <printOptions horizontalCentered="1"/>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　入力シート</vt:lpstr>
      <vt:lpstr>　入力シート  記入例</vt:lpstr>
      <vt:lpstr>様式第1号-1 提出書類チェックシート</vt:lpstr>
      <vt:lpstr>様式第1号-２　振込先口座情報</vt:lpstr>
      <vt:lpstr>様式第1号-３　誓約書</vt:lpstr>
      <vt:lpstr>様式第２号_事業計画（実施）カガミ</vt:lpstr>
      <vt:lpstr>様式２号ー１（普及）</vt:lpstr>
      <vt:lpstr>様式２号ー１（普及）_記入例</vt:lpstr>
      <vt:lpstr>様式2号_別添1_構成員</vt:lpstr>
      <vt:lpstr>様式第５号_交付申請書</vt:lpstr>
      <vt:lpstr>変更時→</vt:lpstr>
      <vt:lpstr>様式第３号_変更申請書 </vt:lpstr>
      <vt:lpstr>様式第３号_1_変更届</vt:lpstr>
      <vt:lpstr>廃止→</vt:lpstr>
      <vt:lpstr>様式第４号_廃止届</vt:lpstr>
      <vt:lpstr>実績報告→</vt:lpstr>
      <vt:lpstr>参考様式1_普及活動記録</vt:lpstr>
      <vt:lpstr>'　入力シート'!Print_Area</vt:lpstr>
      <vt:lpstr>'　入力シート  記入例'!Print_Area</vt:lpstr>
      <vt:lpstr>参考様式1_普及活動記録!Print_Area</vt:lpstr>
      <vt:lpstr>様式2号_別添1_構成員!Print_Area</vt:lpstr>
      <vt:lpstr>'様式２号ー１（普及）'!Print_Area</vt:lpstr>
      <vt:lpstr>'様式２号ー１（普及）_記入例'!Print_Area</vt:lpstr>
      <vt:lpstr>'様式第1号-1 提出書類チェックシート'!Print_Area</vt:lpstr>
      <vt:lpstr>'様式第1号-２　振込先口座情報'!Print_Area</vt:lpstr>
      <vt:lpstr>'様式第1号-３　誓約書'!Print_Area</vt:lpstr>
      <vt:lpstr>'様式第２号_事業計画（実施）カガミ'!Print_Area</vt:lpstr>
      <vt:lpstr>様式第３号_1_変更届!Print_Area</vt:lpstr>
      <vt:lpstr>'様式第３号_変更申請書 '!Print_Area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宮崎県土壌肥料対策協議会</dc:creator>
  <cp:lastModifiedBy>USER</cp:lastModifiedBy>
  <cp:lastPrinted>2026-01-21T00:26:33Z</cp:lastPrinted>
  <dcterms:created xsi:type="dcterms:W3CDTF">2023-07-21T01:58:09Z</dcterms:created>
  <dcterms:modified xsi:type="dcterms:W3CDTF">2026-02-09T05:18:49Z</dcterms:modified>
</cp:coreProperties>
</file>