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7.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8\"/>
    </mc:Choice>
  </mc:AlternateContent>
  <xr:revisionPtr revIDLastSave="0" documentId="13_ncr:1_{5563F712-AD5A-42F5-8EFE-C7D1657DD5FF}" xr6:coauthVersionLast="36" xr6:coauthVersionMax="36" xr10:uidLastSave="{00000000-0000-0000-0000-000000000000}"/>
  <bookViews>
    <workbookView xWindow="-105" yWindow="-105" windowWidth="23250" windowHeight="12450" firstSheet="1" activeTab="4" xr2:uid="{00000000-000D-0000-FFFF-FFFF00000000}"/>
  </bookViews>
  <sheets>
    <sheet name="　入力シート" sheetId="45" r:id="rId1"/>
    <sheet name="　入力シート  記入例" sheetId="75" r:id="rId2"/>
    <sheet name="提出書類チェックシート" sheetId="72" r:id="rId3"/>
    <sheet name="様式第1号-2 振込先口座情報 " sheetId="74" r:id="rId4"/>
    <sheet name="様式第1号-３　誓約書 " sheetId="83" r:id="rId5"/>
    <sheet name="様式第２号_事業計画（実施）カガミ" sheetId="50" r:id="rId6"/>
    <sheet name="様式２号ー２－３（小分け）" sheetId="22" r:id="rId7"/>
    <sheet name="様式２号ー２－３（小分け）記入例" sheetId="76" r:id="rId8"/>
    <sheet name="様式2号_別添1_構成員" sheetId="57" r:id="rId9"/>
    <sheet name="様式第５号_交付申請書 " sheetId="79" r:id="rId10"/>
    <sheet name="変更時→" sheetId="66" r:id="rId11"/>
    <sheet name="様式第３号_変更申請書 " sheetId="80" r:id="rId12"/>
    <sheet name="様式第３号_1_変更届 " sheetId="81" r:id="rId13"/>
    <sheet name="廃止→" sheetId="69" r:id="rId14"/>
    <sheet name="様式第４号_廃止届 " sheetId="82" r:id="rId15"/>
  </sheets>
  <externalReferences>
    <externalReference r:id="rId16"/>
  </externalReferences>
  <definedNames>
    <definedName name="_xlnm._FilterDatabase" localSheetId="1" hidden="1">'　入力シート  記入例'!$A$2:$Y$2</definedName>
    <definedName name="_xlnm.Print_Area" localSheetId="0">'　入力シート'!$B:$E</definedName>
    <definedName name="_xlnm.Print_Area" localSheetId="1">'　入力シート  記入例'!$A:$U</definedName>
    <definedName name="_xlnm.Print_Area" localSheetId="2">提出書類チェックシート!$B:$I</definedName>
    <definedName name="_xlnm.Print_Area" localSheetId="8">様式2号_別添1_構成員!$A:$BD</definedName>
    <definedName name="_xlnm.Print_Area" localSheetId="6">'様式２号ー２－３（小分け）'!$A:$F</definedName>
    <definedName name="_xlnm.Print_Area" localSheetId="7">'様式２号ー２－３（小分け）記入例'!$A:$M</definedName>
    <definedName name="_xlnm.Print_Area" localSheetId="3">'様式第1号-2 振込先口座情報 '!$A:$D</definedName>
    <definedName name="_xlnm.Print_Area" localSheetId="4">'様式第1号-３　誓約書 '!$A$1:$H$30</definedName>
    <definedName name="_xlnm.Print_Area" localSheetId="5">'様式第２号_事業計画（実施）カガミ'!$A:$J</definedName>
    <definedName name="_xlnm.Print_Area" localSheetId="12">'様式第３号_1_変更届 '!$A:$I</definedName>
    <definedName name="_xlnm.Print_Area" localSheetId="11">'様式第３号_変更申請書 '!$A:$J</definedName>
    <definedName name="_xlnm.Print_Area" localSheetId="14">'様式第４号_廃止届 '!$A:$J</definedName>
    <definedName name="_xlnm.Print_Area" localSheetId="9">'様式第５号_交付申請書 '!$A:$I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83" l="1"/>
  <c r="B14" i="50" l="1"/>
  <c r="B12" i="50"/>
  <c r="I8" i="82" l="1"/>
  <c r="G8" i="82"/>
  <c r="G7" i="82"/>
  <c r="G6" i="82"/>
  <c r="G5" i="82"/>
  <c r="I4" i="82"/>
  <c r="H4" i="82"/>
  <c r="G4" i="82"/>
  <c r="I8" i="81"/>
  <c r="G8" i="81"/>
  <c r="G7" i="81"/>
  <c r="G6" i="81"/>
  <c r="G5" i="81"/>
  <c r="I4" i="81"/>
  <c r="H4" i="81"/>
  <c r="G4" i="81"/>
  <c r="I9" i="80"/>
  <c r="G9" i="80"/>
  <c r="G8" i="80"/>
  <c r="G7" i="80"/>
  <c r="G6" i="80"/>
  <c r="G5" i="80"/>
  <c r="I5" i="80"/>
  <c r="H5" i="80"/>
  <c r="I8" i="79"/>
  <c r="G8" i="79"/>
  <c r="G7" i="79"/>
  <c r="G6" i="79"/>
  <c r="G5" i="79"/>
  <c r="G4" i="79"/>
  <c r="I4" i="79"/>
  <c r="H4" i="79"/>
  <c r="C18" i="22"/>
  <c r="C17" i="22"/>
  <c r="C16" i="22"/>
  <c r="C14" i="22"/>
  <c r="E13" i="22"/>
  <c r="C12" i="22"/>
  <c r="C11" i="22"/>
  <c r="C10" i="22"/>
  <c r="C9" i="22"/>
  <c r="I9" i="50"/>
  <c r="G9" i="50"/>
  <c r="G8" i="50"/>
  <c r="G7" i="50"/>
  <c r="H6" i="50"/>
  <c r="G5" i="50"/>
  <c r="F32" i="22" l="1"/>
  <c r="B4" i="76"/>
  <c r="B4" i="22"/>
  <c r="F35" i="76" l="1"/>
  <c r="F35" i="22"/>
  <c r="F2" i="76" l="1"/>
  <c r="C14" i="76" l="1"/>
  <c r="C18" i="76" l="1"/>
  <c r="C17" i="76"/>
  <c r="C16" i="76"/>
  <c r="E13" i="76"/>
  <c r="C12" i="76"/>
  <c r="C11" i="76"/>
  <c r="C10" i="76"/>
  <c r="C9" i="76"/>
  <c r="F32" i="76" l="1"/>
  <c r="N7" i="57" l="1"/>
  <c r="N6" i="57"/>
  <c r="F2" i="22" l="1"/>
  <c r="H2" i="50"/>
  <c r="C3" i="74"/>
</calcChain>
</file>

<file path=xl/sharedStrings.xml><?xml version="1.0" encoding="utf-8"?>
<sst xmlns="http://schemas.openxmlformats.org/spreadsheetml/2006/main" count="371" uniqueCount="225">
  <si>
    <t>所在地</t>
    <rPh sb="0" eb="3">
      <t>ショザイチ</t>
    </rPh>
    <phoneticPr fontId="1"/>
  </si>
  <si>
    <t>〒</t>
    <phoneticPr fontId="1"/>
  </si>
  <si>
    <t>代表者</t>
    <rPh sb="0" eb="3">
      <t>ダイヒョウシャ</t>
    </rPh>
    <phoneticPr fontId="8"/>
  </si>
  <si>
    <t>氏名</t>
    <rPh sb="0" eb="2">
      <t>シメイ</t>
    </rPh>
    <phoneticPr fontId="1"/>
  </si>
  <si>
    <t>備考</t>
    <rPh sb="0" eb="2">
      <t>ビコウ</t>
    </rPh>
    <phoneticPr fontId="1"/>
  </si>
  <si>
    <t>プルダウンメニュー</t>
    <phoneticPr fontId="1"/>
  </si>
  <si>
    <t>フリガナ</t>
  </si>
  <si>
    <t>〒</t>
  </si>
  <si>
    <t>Ｔ　Ｅ　Ｌ</t>
  </si>
  <si>
    <t>Ｅメール
アドレス</t>
  </si>
  <si>
    <t>住所</t>
    <rPh sb="0" eb="1">
      <t>ジュウショ</t>
    </rPh>
    <phoneticPr fontId="8"/>
  </si>
  <si>
    <t>ＦＡＸ</t>
    <phoneticPr fontId="8"/>
  </si>
  <si>
    <t>事業者名</t>
    <rPh sb="0" eb="2">
      <t>ジギョウシャ</t>
    </rPh>
    <rPh sb="2" eb="3">
      <t>ナ</t>
    </rPh>
    <phoneticPr fontId="8"/>
  </si>
  <si>
    <t>認証番号</t>
    <rPh sb="0" eb="2">
      <t>ニンショウ</t>
    </rPh>
    <rPh sb="2" eb="4">
      <t>バンゴウ</t>
    </rPh>
    <phoneticPr fontId="1"/>
  </si>
  <si>
    <t>２　小分け事業の有機ＪＡＳ認証取得計画</t>
    <rPh sb="2" eb="4">
      <t>コワ</t>
    </rPh>
    <rPh sb="5" eb="7">
      <t>ジギョウ</t>
    </rPh>
    <rPh sb="8" eb="10">
      <t>ユウキ</t>
    </rPh>
    <rPh sb="13" eb="15">
      <t>ニンショウ</t>
    </rPh>
    <rPh sb="15" eb="17">
      <t>シュトク</t>
    </rPh>
    <rPh sb="17" eb="19">
      <t>ケイカク</t>
    </rPh>
    <phoneticPr fontId="8"/>
  </si>
  <si>
    <t>認証取得申請</t>
    <rPh sb="0" eb="2">
      <t>ニンショウ</t>
    </rPh>
    <rPh sb="2" eb="4">
      <t>シュトク</t>
    </rPh>
    <rPh sb="4" eb="6">
      <t>シンセイ</t>
    </rPh>
    <phoneticPr fontId="1"/>
  </si>
  <si>
    <t>様式番号</t>
    <rPh sb="0" eb="2">
      <t>ヨウシキ</t>
    </rPh>
    <rPh sb="2" eb="4">
      <t>バンゴウ</t>
    </rPh>
    <phoneticPr fontId="1"/>
  </si>
  <si>
    <t>様式名</t>
    <rPh sb="0" eb="2">
      <t>ヨウシキ</t>
    </rPh>
    <rPh sb="2" eb="3">
      <t>ナ</t>
    </rPh>
    <phoneticPr fontId="1"/>
  </si>
  <si>
    <t>有機JAS認証</t>
    <rPh sb="0" eb="2">
      <t>ユウキ</t>
    </rPh>
    <rPh sb="5" eb="7">
      <t>ニンショウ</t>
    </rPh>
    <phoneticPr fontId="1"/>
  </si>
  <si>
    <t>申請機関</t>
    <rPh sb="0" eb="2">
      <t>シンセイ</t>
    </rPh>
    <rPh sb="2" eb="4">
      <t>キカン</t>
    </rPh>
    <phoneticPr fontId="1"/>
  </si>
  <si>
    <t>機関名</t>
    <rPh sb="0" eb="2">
      <t>キカン</t>
    </rPh>
    <rPh sb="2" eb="3">
      <t>ナ</t>
    </rPh>
    <phoneticPr fontId="1"/>
  </si>
  <si>
    <t>所在地（都府県名）</t>
    <rPh sb="0" eb="3">
      <t>ショザイチ</t>
    </rPh>
    <rPh sb="4" eb="7">
      <t>トフケン</t>
    </rPh>
    <rPh sb="7" eb="8">
      <t>ナ</t>
    </rPh>
    <phoneticPr fontId="1"/>
  </si>
  <si>
    <t>３　事業費</t>
    <rPh sb="2" eb="5">
      <t>ジギョウヒ</t>
    </rPh>
    <phoneticPr fontId="8"/>
  </si>
  <si>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</si>
  <si>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</si>
  <si>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</si>
  <si>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有機農産物の販路拡大事業計画（実績）書
　小分け事業者の有機ＪＡＳ認証取得支援</t>
    <rPh sb="0" eb="2">
      <t>ユウキ</t>
    </rPh>
    <rPh sb="2" eb="5">
      <t>ノウサンブツ</t>
    </rPh>
    <rPh sb="6" eb="8">
      <t>ハンロ</t>
    </rPh>
    <rPh sb="8" eb="10">
      <t>カクダイ</t>
    </rPh>
    <rPh sb="10" eb="12">
      <t>ジギョウ</t>
    </rPh>
    <rPh sb="12" eb="14">
      <t>ケイカク</t>
    </rPh>
    <rPh sb="15" eb="17">
      <t>ジッセキ</t>
    </rPh>
    <rPh sb="18" eb="19">
      <t>ショ</t>
    </rPh>
    <rPh sb="21" eb="23">
      <t>コワ</t>
    </rPh>
    <rPh sb="24" eb="27">
      <t>ジギョウシャ</t>
    </rPh>
    <rPh sb="28" eb="30">
      <t>ユウキ</t>
    </rPh>
    <rPh sb="33" eb="35">
      <t>ニンショウ</t>
    </rPh>
    <rPh sb="35" eb="37">
      <t>シュトク</t>
    </rPh>
    <rPh sb="37" eb="39">
      <t>シエン</t>
    </rPh>
    <phoneticPr fontId="1"/>
  </si>
  <si>
    <t>２．　添付書類</t>
    <rPh sb="3" eb="5">
      <t>テンプ</t>
    </rPh>
    <rPh sb="5" eb="7">
      <t>ショルイ</t>
    </rPh>
    <phoneticPr fontId="1"/>
  </si>
  <si>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</si>
  <si>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</si>
  <si>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</si>
  <si>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</si>
  <si>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</si>
  <si>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</si>
  <si>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</si>
  <si>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</si>
  <si>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8"/>
  </si>
  <si>
    <t>基本情報入力シート</t>
    <rPh sb="0" eb="2">
      <t>キホン</t>
    </rPh>
    <rPh sb="2" eb="4">
      <t>ジョウホウ</t>
    </rPh>
    <rPh sb="4" eb="6">
      <t>ニュウリョク</t>
    </rPh>
    <phoneticPr fontId="1"/>
  </si>
  <si>
    <t>記</t>
    <rPh sb="0" eb="1">
      <t>キ</t>
    </rPh>
    <phoneticPr fontId="1"/>
  </si>
  <si>
    <t>金融機関名</t>
    <rPh sb="0" eb="3">
      <t>キンユウキカン</t>
    </rPh>
    <rPh sb="3" eb="4">
      <t>ナ</t>
    </rPh>
    <phoneticPr fontId="1"/>
  </si>
  <si>
    <t>金融機関コード</t>
    <rPh sb="0" eb="1">
      <t>キンユウ</t>
    </rPh>
    <rPh sb="1" eb="3">
      <t>キカン</t>
    </rPh>
    <phoneticPr fontId="8"/>
  </si>
  <si>
    <t>支店名</t>
    <rPh sb="0" eb="1">
      <t>シテン</t>
    </rPh>
    <rPh sb="1" eb="2">
      <t>ナ</t>
    </rPh>
    <phoneticPr fontId="1"/>
  </si>
  <si>
    <t>店番号</t>
    <rPh sb="0" eb="3">
      <t>ミセバンゴウ</t>
    </rPh>
    <phoneticPr fontId="1"/>
  </si>
  <si>
    <t>口座種類</t>
    <rPh sb="0" eb="1">
      <t>コウザ</t>
    </rPh>
    <rPh sb="1" eb="3">
      <t>シュルイ</t>
    </rPh>
    <phoneticPr fontId="8"/>
  </si>
  <si>
    <t>口座番号</t>
    <rPh sb="0" eb="2">
      <t>コウザ</t>
    </rPh>
    <rPh sb="2" eb="4">
      <t>バンゴウ</t>
    </rPh>
    <phoneticPr fontId="1"/>
  </si>
  <si>
    <t>口座名義</t>
    <rPh sb="0" eb="1">
      <t>コウザ</t>
    </rPh>
    <rPh sb="1" eb="3">
      <t>メイギ</t>
    </rPh>
    <phoneticPr fontId="8"/>
  </si>
  <si>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</si>
  <si>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</si>
  <si>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</si>
  <si>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</si>
  <si>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</si>
  <si>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</si>
  <si>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</si>
  <si>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</si>
  <si>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</si>
  <si>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</si>
  <si>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</si>
  <si>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〇</t>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</si>
  <si>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</si>
  <si>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</si>
  <si>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</si>
  <si>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</si>
  <si>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</si>
  <si>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</si>
  <si>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</si>
  <si>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</si>
  <si>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</si>
  <si>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</si>
  <si>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</si>
  <si>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</si>
  <si>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</si>
  <si>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</si>
  <si>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</si>
  <si>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</si>
  <si>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</si>
  <si>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</si>
  <si>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</si>
  <si>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認証取得年月日</t>
    <rPh sb="0" eb="2">
      <t>ニンショウ</t>
    </rPh>
    <rPh sb="2" eb="4">
      <t>シュトク</t>
    </rPh>
    <rPh sb="4" eb="7">
      <t>ネンガッピ</t>
    </rPh>
    <phoneticPr fontId="1"/>
  </si>
  <si>
    <t>認証取得予定年月</t>
    <rPh sb="0" eb="2">
      <t>ニンショウ</t>
    </rPh>
    <rPh sb="2" eb="4">
      <t>シュトク</t>
    </rPh>
    <rPh sb="6" eb="8">
      <t>ネンゲツ</t>
    </rPh>
    <phoneticPr fontId="1"/>
  </si>
  <si>
    <t>プルダウンメニュー</t>
    <phoneticPr fontId="1"/>
  </si>
  <si>
    <t>小分け対象品</t>
    <rPh sb="0" eb="2">
      <t>コワ</t>
    </rPh>
    <rPh sb="3" eb="6">
      <t>タイショウヒン</t>
    </rPh>
    <phoneticPr fontId="1"/>
  </si>
  <si>
    <t>有機農産物</t>
    <rPh sb="0" eb="2">
      <t>ユウキ</t>
    </rPh>
    <rPh sb="2" eb="5">
      <t>ノウサンブツ</t>
    </rPh>
    <phoneticPr fontId="1"/>
  </si>
  <si>
    <t>有機加工食品</t>
    <rPh sb="0" eb="2">
      <t>ユウキ</t>
    </rPh>
    <rPh sb="2" eb="4">
      <t>カコウ</t>
    </rPh>
    <rPh sb="4" eb="6">
      <t>ショクヒン</t>
    </rPh>
    <phoneticPr fontId="1"/>
  </si>
  <si>
    <t>品目</t>
    <rPh sb="0" eb="2">
      <t>ヒンモク</t>
    </rPh>
    <phoneticPr fontId="1"/>
  </si>
  <si>
    <t xml:space="preserve">１．変更内容  </t>
    <rPh sb="2" eb="4">
      <t>ヘンコウ</t>
    </rPh>
    <rPh sb="4" eb="6">
      <t>ナイヨウ</t>
    </rPh>
    <phoneticPr fontId="1"/>
  </si>
  <si>
    <t>性別</t>
    <rPh sb="0" eb="2">
      <t>セイベツ</t>
    </rPh>
    <phoneticPr fontId="1"/>
  </si>
  <si>
    <t>男</t>
    <rPh sb="0" eb="1">
      <t>オトコ</t>
    </rPh>
    <phoneticPr fontId="1"/>
  </si>
  <si>
    <t>女</t>
    <rPh sb="0" eb="1">
      <t>オンナ</t>
    </rPh>
    <phoneticPr fontId="1"/>
  </si>
  <si>
    <t>様式第２号－２－３</t>
    <rPh sb="0" eb="2">
      <t>ヨウシキ</t>
    </rPh>
    <rPh sb="2" eb="3">
      <t>ダイ</t>
    </rPh>
    <rPh sb="4" eb="5">
      <t>ゴウ</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</si>
  <si>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</si>
  <si>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ビ</t>
    </rPh>
    <phoneticPr fontId="1"/>
  </si>
  <si>
    <t>誓約書</t>
    <rPh sb="0" eb="3">
      <t>セイヤクショ</t>
    </rPh>
    <phoneticPr fontId="1"/>
  </si>
  <si>
    <t>法人・団体の場合は定款、任意団体の場合は規約</t>
    <phoneticPr fontId="1"/>
  </si>
  <si>
    <t>領収書（写し）</t>
    <phoneticPr fontId="1"/>
  </si>
  <si>
    <t>小分け対象品
　　</t>
    <rPh sb="0" eb="2">
      <t>コワ</t>
    </rPh>
    <rPh sb="3" eb="5">
      <t>タイショウ</t>
    </rPh>
    <rPh sb="5" eb="6">
      <t>ヒン</t>
    </rPh>
    <phoneticPr fontId="1"/>
  </si>
  <si>
    <t>ピーマン、玉ねぎ</t>
    <rPh sb="5" eb="6">
      <t>タマ</t>
    </rPh>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</si>
  <si>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</si>
  <si>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</si>
  <si>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</si>
  <si>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</si>
  <si>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</si>
  <si>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〇</t>
    <phoneticPr fontId="1"/>
  </si>
  <si>
    <t>書類名</t>
    <rPh sb="0" eb="2">
      <t>ショルイ</t>
    </rPh>
    <rPh sb="2" eb="3">
      <t>ナ</t>
    </rPh>
    <phoneticPr fontId="1"/>
  </si>
  <si>
    <t>有機JAS転換に係る見積書・明細書</t>
    <rPh sb="0" eb="2">
      <t>ユウキ</t>
    </rPh>
    <rPh sb="5" eb="7">
      <t>テンカン</t>
    </rPh>
    <rPh sb="8" eb="9">
      <t>カカ</t>
    </rPh>
    <rPh sb="10" eb="13">
      <t>ミツモリショ</t>
    </rPh>
    <rPh sb="14" eb="17">
      <t>メイサイショ</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</si>
  <si>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</si>
  <si>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</si>
  <si>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</si>
  <si>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</si>
  <si>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</si>
  <si>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</si>
  <si>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</si>
  <si>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</si>
  <si>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</si>
  <si>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</si>
  <si>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</si>
  <si>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</si>
  <si>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</si>
  <si>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t>様式第２号_別添１</t>
    <rPh sb="0" eb="2">
      <t>ヨウシキ</t>
    </rPh>
    <rPh sb="2" eb="3">
      <t>ダイ</t>
    </rPh>
    <rPh sb="4" eb="5">
      <t>ゴウ</t>
    </rPh>
    <rPh sb="6" eb="8">
      <t>ベッテン</t>
    </rPh>
    <phoneticPr fontId="8"/>
  </si>
  <si>
    <t>様式第２号（カガミ）</t>
    <rPh sb="0" eb="2">
      <t>ヨウシキ</t>
    </rPh>
    <phoneticPr fontId="1"/>
  </si>
  <si>
    <t>フリガナ</t>
    <phoneticPr fontId="1"/>
  </si>
  <si>
    <t>役職名</t>
    <rPh sb="0" eb="2">
      <t>ヤクショク</t>
    </rPh>
    <rPh sb="2" eb="3">
      <t>ナ</t>
    </rPh>
    <phoneticPr fontId="1"/>
  </si>
  <si>
    <t>●</t>
  </si>
  <si>
    <t>提出書類チェックシート</t>
    <rPh sb="0" eb="2">
      <t>テイシュツ</t>
    </rPh>
    <rPh sb="2" eb="4">
      <t>ショルイ</t>
    </rPh>
    <phoneticPr fontId="1"/>
  </si>
  <si>
    <t>〇</t>
  </si>
  <si>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</si>
  <si>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様式第２号</t>
    <rPh sb="0" eb="2">
      <t>ヨウシキ</t>
    </rPh>
    <rPh sb="2" eb="3">
      <t>ダイ</t>
    </rPh>
    <rPh sb="4" eb="5">
      <t>ゴウ</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</si>
  <si>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</si>
  <si>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</si>
  <si>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</si>
  <si>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振込先口座情報</t>
    <rPh sb="0" eb="2">
      <t>フリコミ</t>
    </rPh>
    <rPh sb="2" eb="3">
      <t>サキ</t>
    </rPh>
    <rPh sb="3" eb="5">
      <t>コウザ</t>
    </rPh>
    <rPh sb="5" eb="7">
      <t>ジョウホウ</t>
    </rPh>
    <phoneticPr fontId="1"/>
  </si>
  <si>
    <t>様式第１号-２</t>
    <rPh sb="0" eb="2">
      <t>ヨウシキ</t>
    </rPh>
    <rPh sb="2" eb="3">
      <t>ダイ</t>
    </rPh>
    <rPh sb="4" eb="5">
      <t>ゴウ</t>
    </rPh>
    <phoneticPr fontId="1"/>
  </si>
  <si>
    <t>提出日</t>
    <rPh sb="0" eb="2">
      <t>テイシュツ</t>
    </rPh>
    <rPh sb="2" eb="3">
      <t>ヒ</t>
    </rPh>
    <phoneticPr fontId="1"/>
  </si>
  <si>
    <t>（運用第５項（１）関係）</t>
    <rPh sb="1" eb="3">
      <t>ウンヨウ</t>
    </rPh>
    <rPh sb="3" eb="4">
      <t>ダイ</t>
    </rPh>
    <rPh sb="5" eb="6">
      <t>コウ</t>
    </rPh>
    <rPh sb="9" eb="11">
      <t>カンケイ</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</si>
  <si>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</si>
  <si>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</si>
  <si>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</si>
  <si>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</si>
  <si>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〇</t>
    <phoneticPr fontId="1"/>
  </si>
  <si>
    <t>有機JAS認定証（写し）</t>
    <rPh sb="0" eb="2">
      <t>ユウキ</t>
    </rPh>
    <rPh sb="5" eb="8">
      <t>ニンテイショウ</t>
    </rPh>
    <rPh sb="9" eb="10">
      <t>ウツ</t>
    </rPh>
    <phoneticPr fontId="1"/>
  </si>
  <si>
    <r>
      <t xml:space="preserve">補助申請額
</t>
    </r>
    <r>
      <rPr>
        <sz val="9"/>
        <color theme="1"/>
        <rFont val="游ゴシック"/>
        <family val="3"/>
        <charset val="128"/>
        <scheme val="minor"/>
      </rPr>
      <t>事業費の1/2以下</t>
    </r>
    <rPh sb="0" eb="2">
      <t>ホジョ</t>
    </rPh>
    <rPh sb="6" eb="9">
      <t>ジギョウヒ</t>
    </rPh>
    <rPh sb="13" eb="15">
      <t>イカ</t>
    </rPh>
    <phoneticPr fontId="8"/>
  </si>
  <si>
    <t>みやざき有機</t>
    <rPh sb="4" eb="6">
      <t>ユウキ</t>
    </rPh>
    <phoneticPr fontId="1"/>
  </si>
  <si>
    <t>宮崎県</t>
    <rPh sb="0" eb="3">
      <t>ミヤザキケン</t>
    </rPh>
    <phoneticPr fontId="1"/>
  </si>
  <si>
    <t>MJAS001</t>
    <phoneticPr fontId="1"/>
  </si>
  <si>
    <t>　・必要に応じて行の追加や削除をしてください</t>
  </si>
  <si>
    <t>３．変更に伴い提出する書類</t>
    <rPh sb="2" eb="4">
      <t>ヘンコウ</t>
    </rPh>
    <rPh sb="5" eb="6">
      <t>トモナ</t>
    </rPh>
    <rPh sb="7" eb="9">
      <t>テイシュツ</t>
    </rPh>
    <rPh sb="11" eb="13">
      <t>ショルイ</t>
    </rPh>
    <phoneticPr fontId="1"/>
  </si>
  <si>
    <r>
      <t xml:space="preserve">業態区分
</t>
    </r>
    <r>
      <rPr>
        <sz val="9"/>
        <rFont val="ＭＳ ゴシック"/>
        <family val="3"/>
        <charset val="128"/>
      </rPr>
      <t>＊該当欄に〇印（ﾌﾟﾙﾀﾞｳﾝ）</t>
    </r>
    <rPh sb="0" eb="2">
      <t>ギョウタイ</t>
    </rPh>
    <rPh sb="2" eb="4">
      <t>クブン</t>
    </rPh>
    <rPh sb="6" eb="8">
      <t>ガイトウ</t>
    </rPh>
    <rPh sb="8" eb="9">
      <t>ラン</t>
    </rPh>
    <rPh sb="11" eb="12">
      <t>シルシ</t>
    </rPh>
    <phoneticPr fontId="1"/>
  </si>
  <si>
    <t>生産者</t>
    <rPh sb="0" eb="3">
      <t>セイサンシャ</t>
    </rPh>
    <phoneticPr fontId="1"/>
  </si>
  <si>
    <t>小分け業</t>
    <rPh sb="0" eb="2">
      <t>コワ</t>
    </rPh>
    <rPh sb="3" eb="4">
      <t>ギョウ</t>
    </rPh>
    <phoneticPr fontId="1"/>
  </si>
  <si>
    <t>その他</t>
    <rPh sb="2" eb="3">
      <t>タ</t>
    </rPh>
    <phoneticPr fontId="1"/>
  </si>
  <si>
    <t>有機JAS認証取得</t>
    <rPh sb="0" eb="2">
      <t>ユウキ</t>
    </rPh>
    <rPh sb="5" eb="7">
      <t>ニンショウ</t>
    </rPh>
    <rPh sb="7" eb="9">
      <t>シュトク</t>
    </rPh>
    <phoneticPr fontId="1"/>
  </si>
  <si>
    <t>業態</t>
    <rPh sb="0" eb="2">
      <t>ギョウタイ</t>
    </rPh>
    <phoneticPr fontId="1"/>
  </si>
  <si>
    <t>〇</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</si>
  <si>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</si>
  <si>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t>生産情報公表農産物</t>
    <rPh sb="0" eb="2">
      <t>セイサン</t>
    </rPh>
    <rPh sb="2" eb="4">
      <t>ジョウホウ</t>
    </rPh>
    <rPh sb="4" eb="6">
      <t>コウヒョウ</t>
    </rPh>
    <rPh sb="6" eb="9">
      <t>ノウサンブツ</t>
    </rPh>
    <phoneticPr fontId="1"/>
  </si>
  <si>
    <r>
      <t>区分　</t>
    </r>
    <r>
      <rPr>
        <sz val="11"/>
        <color rgb="FFFF0000"/>
        <rFont val="ＭＳ ゴシック"/>
        <family val="3"/>
        <charset val="128"/>
      </rPr>
      <t>　</t>
    </r>
    <r>
      <rPr>
        <b/>
        <sz val="11"/>
        <color rgb="FFFF0000"/>
        <rFont val="ＭＳ ゴシック"/>
        <family val="3"/>
        <charset val="128"/>
      </rPr>
      <t>*ﾌﾟﾙﾀﾞｳﾝ</t>
    </r>
    <r>
      <rPr>
        <sz val="11"/>
        <color theme="1"/>
        <rFont val="ＭＳ ゴシック"/>
        <family val="3"/>
        <charset val="128"/>
      </rPr>
      <t xml:space="preserve">
</t>
    </r>
    <r>
      <rPr>
        <sz val="9"/>
        <color theme="1"/>
        <rFont val="ＭＳ ゴシック"/>
        <family val="3"/>
        <charset val="128"/>
      </rPr>
      <t>有機農産物、有機加工食品、
生産情報公開農産物</t>
    </r>
    <rPh sb="0" eb="2">
      <t>クブン</t>
    </rPh>
    <rPh sb="13" eb="15">
      <t>ユウキ</t>
    </rPh>
    <rPh sb="15" eb="18">
      <t>ノウサンブツ</t>
    </rPh>
    <rPh sb="19" eb="21">
      <t>ユウキ</t>
    </rPh>
    <rPh sb="21" eb="23">
      <t>カコウ</t>
    </rPh>
    <rPh sb="23" eb="25">
      <t>ショクヒン</t>
    </rPh>
    <rPh sb="27" eb="29">
      <t>セイサン</t>
    </rPh>
    <rPh sb="29" eb="31">
      <t>ジョウホウ</t>
    </rPh>
    <rPh sb="31" eb="33">
      <t>コウカイ</t>
    </rPh>
    <rPh sb="33" eb="36">
      <t>ノウサンブツ</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</si>
  <si>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</si>
  <si>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</si>
  <si>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様式第２号－２－３</t>
    <rPh sb="0" eb="2">
      <t>ヨウシキ</t>
    </rPh>
    <rPh sb="2" eb="3">
      <t>ダイ</t>
    </rPh>
    <rPh sb="4" eb="5">
      <t>ゴウ</t>
    </rPh>
    <phoneticPr fontId="8"/>
  </si>
  <si>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</si>
  <si>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</si>
  <si>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</si>
  <si>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</si>
  <si>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</si>
  <si>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</si>
  <si>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</si>
  <si>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</si>
  <si>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</si>
  <si>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</si>
  <si>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</si>
  <si>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様式第５号</t>
    <phoneticPr fontId="1"/>
  </si>
  <si>
    <t>【添付書類】</t>
    <rPh sb="1" eb="3">
      <t>テンプ</t>
    </rPh>
    <rPh sb="3" eb="5">
      <t>ショルイ</t>
    </rPh>
    <rPh sb="4" eb="5">
      <t>テンショ</t>
    </rPh>
    <phoneticPr fontId="1"/>
  </si>
  <si>
    <t>　「事業計画書」　　</t>
    <rPh sb="2" eb="4">
      <t>ジギョウ</t>
    </rPh>
    <rPh sb="4" eb="7">
      <t>ケイカクショ</t>
    </rPh>
    <phoneticPr fontId="1"/>
  </si>
  <si>
    <t>様式第５号</t>
    <rPh sb="0" eb="2">
      <t>ヨウシキ</t>
    </rPh>
    <rPh sb="2" eb="3">
      <t>ダイ</t>
    </rPh>
    <rPh sb="4" eb="5">
      <t>ゴウ</t>
    </rPh>
    <phoneticPr fontId="1"/>
  </si>
  <si>
    <t>交付申請書</t>
    <rPh sb="0" eb="2">
      <t>コウフ</t>
    </rPh>
    <rPh sb="2" eb="5">
      <t>シンセイショ</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</si>
  <si>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</si>
  <si>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</si>
  <si>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</si>
  <si>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</si>
  <si>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</si>
  <si>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</si>
  <si>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8"/>
  </si>
  <si>
    <t>割当内示の額</t>
    <rPh sb="0" eb="2">
      <t>ワリアテ</t>
    </rPh>
    <rPh sb="2" eb="4">
      <t>ナイジ</t>
    </rPh>
    <rPh sb="5" eb="6">
      <t>ガク</t>
    </rPh>
    <phoneticPr fontId="1"/>
  </si>
  <si>
    <t>交付申請額</t>
    <rPh sb="0" eb="2">
      <t>コウフ</t>
    </rPh>
    <rPh sb="2" eb="5">
      <t>シンセイガク</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</si>
  <si>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</si>
  <si>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</si>
  <si>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</si>
  <si>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</si>
  <si>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</si>
  <si>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090-9999-9999</t>
    <phoneticPr fontId="1"/>
  </si>
  <si>
    <t>氏名</t>
  </si>
  <si>
    <t>代表者名</t>
    <rPh sb="0" eb="3">
      <t>ダイヒョウシャ</t>
    </rPh>
    <rPh sb="3" eb="4">
      <t>ナ</t>
    </rPh>
    <phoneticPr fontId="1"/>
  </si>
  <si>
    <t>提出区分
＊ﾌﾟﾙﾀﾞｳﾝﾒﾆｭｰからｾﾚｸﾄ</t>
    <rPh sb="0" eb="2">
      <t>テイシュツ</t>
    </rPh>
    <rPh sb="2" eb="4">
      <t>クブン</t>
    </rPh>
    <phoneticPr fontId="1"/>
  </si>
  <si>
    <t>事業計画書</t>
    <rPh sb="0" eb="2">
      <t>ジギョウ</t>
    </rPh>
    <rPh sb="2" eb="5">
      <t>ケイカクショ</t>
    </rPh>
    <phoneticPr fontId="1"/>
  </si>
  <si>
    <t>実績報告書</t>
    <rPh sb="0" eb="5">
      <t>ジッセキホウコクショ</t>
    </rPh>
    <phoneticPr fontId="1"/>
  </si>
  <si>
    <t>：有機ＪＡＳ認証取得（小分け事業者）</t>
    <rPh sb="1" eb="3">
      <t>ユウキ</t>
    </rPh>
    <rPh sb="5" eb="7">
      <t>ニンショウ</t>
    </rPh>
    <rPh sb="7" eb="9">
      <t>シュトク</t>
    </rPh>
    <rPh sb="9" eb="10">
      <t>カクダイ</t>
    </rPh>
    <phoneticPr fontId="5"/>
  </si>
  <si>
    <t>税込み額</t>
    <rPh sb="0" eb="2">
      <t>ゼイコ</t>
    </rPh>
    <rPh sb="3" eb="4">
      <t>ガク</t>
    </rPh>
    <phoneticPr fontId="1"/>
  </si>
  <si>
    <t>税抜き額</t>
    <rPh sb="0" eb="2">
      <t>ゼイヌ</t>
    </rPh>
    <rPh sb="3" eb="4">
      <t>ガク</t>
    </rPh>
    <phoneticPr fontId="8"/>
  </si>
  <si>
    <t>事業費
【円】</t>
    <rPh sb="0" eb="3">
      <t>ジギョウヒ</t>
    </rPh>
    <rPh sb="5" eb="6">
      <t>エン</t>
    </rPh>
    <phoneticPr fontId="8"/>
  </si>
  <si>
    <t>☑</t>
    <phoneticPr fontId="1"/>
  </si>
  <si>
    <t>事務局</t>
    <rPh sb="0" eb="3">
      <t>ジムキョク</t>
    </rPh>
    <phoneticPr fontId="1"/>
  </si>
  <si>
    <t>有機ＪＡＳ認証取得（小分け事業者）</t>
    <rPh sb="0" eb="2">
      <t>ユウキ</t>
    </rPh>
    <rPh sb="4" eb="6">
      <t>ニンショウ</t>
    </rPh>
    <rPh sb="6" eb="8">
      <t>シュトク</t>
    </rPh>
    <rPh sb="8" eb="9">
      <t>カクダイ</t>
    </rPh>
    <phoneticPr fontId="5"/>
  </si>
  <si>
    <t>致します。</t>
    <rPh sb="0" eb="1">
      <t>イタ</t>
    </rPh>
    <phoneticPr fontId="1"/>
  </si>
  <si>
    <t>２　小分け事業の有機ＪＡＳ認証取得</t>
    <rPh sb="2" eb="4">
      <t>コワ</t>
    </rPh>
    <rPh sb="5" eb="7">
      <t>ジギョウ</t>
    </rPh>
    <rPh sb="8" eb="10">
      <t>ユウキ</t>
    </rPh>
    <rPh sb="13" eb="15">
      <t>ニンショウ</t>
    </rPh>
    <rPh sb="15" eb="17">
      <t>シュトク</t>
    </rPh>
    <phoneticPr fontId="8"/>
  </si>
  <si>
    <t>　宮崎県有機農業連絡協議会会長　殿</t>
    <rPh sb="1" eb="4">
      <t>ミヤザキケン</t>
    </rPh>
    <rPh sb="4" eb="6">
      <t>ユウキ</t>
    </rPh>
    <rPh sb="6" eb="8">
      <t>ノウギョウ</t>
    </rPh>
    <rPh sb="8" eb="10">
      <t>レンラク</t>
    </rPh>
    <rPh sb="10" eb="13">
      <t>キョウギカイ</t>
    </rPh>
    <rPh sb="13" eb="15">
      <t>カイチョウ</t>
    </rPh>
    <rPh sb="16" eb="17">
      <t>トノ</t>
    </rPh>
    <phoneticPr fontId="1"/>
  </si>
  <si>
    <t>　氏名　</t>
    <rPh sb="1" eb="3">
      <t>シメイ</t>
    </rPh>
    <phoneticPr fontId="1"/>
  </si>
  <si>
    <t>令和８年度有機農業拡大加速化事業補助金に係る交付申請書の提出について</t>
    <rPh sb="0" eb="2">
      <t>レイワ</t>
    </rPh>
    <rPh sb="28" eb="30">
      <t>テイシュツ</t>
    </rPh>
    <phoneticPr fontId="1"/>
  </si>
  <si>
    <t>　  令和８年度有機農業拡大加速化事業補助金については、令和○年〇〇月〇〇日付け宮崎</t>
    <rPh sb="3" eb="5">
      <t>レイワ</t>
    </rPh>
    <rPh sb="6" eb="8">
      <t>ネンド</t>
    </rPh>
    <rPh sb="12" eb="14">
      <t>カクダイ</t>
    </rPh>
    <rPh sb="14" eb="16">
      <t>カソク</t>
    </rPh>
    <rPh sb="16" eb="17">
      <t>カ</t>
    </rPh>
    <rPh sb="17" eb="19">
      <t>ジギョウ</t>
    </rPh>
    <rPh sb="19" eb="22">
      <t>ホジョキン</t>
    </rPh>
    <rPh sb="28" eb="30">
      <t>レイワ</t>
    </rPh>
    <rPh sb="31" eb="32">
      <t>ネン</t>
    </rPh>
    <rPh sb="34" eb="35">
      <t>ガツ</t>
    </rPh>
    <rPh sb="37" eb="38">
      <t>ヒ</t>
    </rPh>
    <rPh sb="38" eb="39">
      <t>ツ</t>
    </rPh>
    <rPh sb="40" eb="41">
      <t>ミヤ</t>
    </rPh>
    <phoneticPr fontId="1"/>
  </si>
  <si>
    <t xml:space="preserve">  有機連協第□□号の割当内示書に従い、○○○，○○○円を交付されるよう申請する。</t>
    <rPh sb="3" eb="5">
      <t>ユウキ</t>
    </rPh>
    <rPh sb="5" eb="7">
      <t>レンキョウ</t>
    </rPh>
    <rPh sb="10" eb="11">
      <t>ゴウ</t>
    </rPh>
    <rPh sb="12" eb="14">
      <t>ワリアテ</t>
    </rPh>
    <rPh sb="14" eb="16">
      <t>ナイジ</t>
    </rPh>
    <rPh sb="16" eb="17">
      <t>ショ</t>
    </rPh>
    <rPh sb="18" eb="19">
      <t>シタガコウフ</t>
    </rPh>
    <phoneticPr fontId="1"/>
  </si>
  <si>
    <t>様式第３号</t>
    <phoneticPr fontId="1"/>
  </si>
  <si>
    <t>様式１号－２</t>
    <rPh sb="0" eb="2">
      <t>ヨウシキ</t>
    </rPh>
    <rPh sb="3" eb="4">
      <t>ゴウ</t>
    </rPh>
    <phoneticPr fontId="1"/>
  </si>
  <si>
    <t>様式１号－３</t>
    <rPh sb="0" eb="2">
      <t>ヨウシキ</t>
    </rPh>
    <rPh sb="3" eb="4">
      <t>ゴウ</t>
    </rPh>
    <phoneticPr fontId="1"/>
  </si>
  <si>
    <t>様式第２号－２－１</t>
    <rPh sb="0" eb="2">
      <t>ヨウシキ</t>
    </rPh>
    <rPh sb="2" eb="3">
      <t>ダイ</t>
    </rPh>
    <rPh sb="4" eb="5">
      <t>ゴウ</t>
    </rPh>
    <phoneticPr fontId="1"/>
  </si>
  <si>
    <t>有機転換事業計画（実績）書</t>
    <rPh sb="0" eb="2">
      <t>ユウキ</t>
    </rPh>
    <rPh sb="2" eb="4">
      <t>テンカン</t>
    </rPh>
    <rPh sb="4" eb="6">
      <t>ジギョウ</t>
    </rPh>
    <rPh sb="6" eb="8">
      <t>ケイカク</t>
    </rPh>
    <rPh sb="9" eb="11">
      <t>ジッセキ</t>
    </rPh>
    <rPh sb="12" eb="13">
      <t>ショ</t>
    </rPh>
    <phoneticPr fontId="1"/>
  </si>
  <si>
    <t>様式第２号－別添２</t>
  </si>
  <si>
    <t>ほ場一覧</t>
    <phoneticPr fontId="1"/>
  </si>
  <si>
    <t xml:space="preserve">　私は、令和８年度有機農業拡大加速化事業補助金交付申請を行うに当たり、次の事項について誓約します。                            </t>
    <rPh sb="4" eb="6">
      <t>レイワ</t>
    </rPh>
    <phoneticPr fontId="1"/>
  </si>
  <si>
    <t>R8.10</t>
    <phoneticPr fontId="1"/>
  </si>
  <si>
    <t>様式第1号-３</t>
    <phoneticPr fontId="1"/>
  </si>
  <si>
    <t>令和８年度有機農業拡大加速化事業補助金については、令和○年〇〇月〇〇日付けで</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phoneticPr fontId="1"/>
  </si>
  <si>
    <t>　　 　提出しました事業計画書につき変更したく、下記のとおり必要書類を添えて申請します。</t>
    <rPh sb="6" eb="7">
      <t>ダ</t>
    </rPh>
    <rPh sb="11" eb="16">
      <t>ジギョウケイカクショ</t>
    </rPh>
    <rPh sb="19" eb="21">
      <t>ヘンコウ</t>
    </rPh>
    <rPh sb="25" eb="27">
      <t>カキ</t>
    </rPh>
    <rPh sb="31" eb="33">
      <t>ヒツヨウ</t>
    </rPh>
    <rPh sb="33" eb="35">
      <t>ショルイ</t>
    </rPh>
    <rPh sb="36" eb="37">
      <t>ソ</t>
    </rPh>
    <rPh sb="39" eb="41">
      <t>シンセイ</t>
    </rPh>
    <phoneticPr fontId="1"/>
  </si>
  <si>
    <t>　令和８年度有機農業拡大加速化事業補助金については、令和○年〇〇月〇〇日付け</t>
    <rPh sb="1" eb="3">
      <t>レイワ</t>
    </rPh>
    <rPh sb="4" eb="6">
      <t>ネンド</t>
    </rPh>
    <rPh sb="10" eb="12">
      <t>カクダイ</t>
    </rPh>
    <rPh sb="12" eb="14">
      <t>カソク</t>
    </rPh>
    <rPh sb="14" eb="15">
      <t>カ</t>
    </rPh>
    <rPh sb="15" eb="17">
      <t>ジギョウ</t>
    </rPh>
    <rPh sb="17" eb="20">
      <t>ホジョキン</t>
    </rPh>
    <rPh sb="26" eb="28">
      <t>レイワ</t>
    </rPh>
    <rPh sb="29" eb="30">
      <t>ネン</t>
    </rPh>
    <rPh sb="32" eb="33">
      <t>ガツ</t>
    </rPh>
    <rPh sb="35" eb="36">
      <t>ヒ</t>
    </rPh>
    <rPh sb="36" eb="37">
      <t>ツ</t>
    </rPh>
    <phoneticPr fontId="1"/>
  </si>
  <si>
    <t>　　 　　で提出しました事業計画書につき変更が生じましたので必要書類を添えて届けます。</t>
    <rPh sb="9" eb="10">
      <t>ダ</t>
    </rPh>
    <rPh sb="14" eb="19">
      <t>ジギョウケイカクショ</t>
    </rPh>
    <rPh sb="22" eb="24">
      <t>ヘンコウ</t>
    </rPh>
    <rPh sb="25" eb="26">
      <t>ショウ</t>
    </rPh>
    <rPh sb="32" eb="34">
      <t>ヒツヨウ</t>
    </rPh>
    <rPh sb="34" eb="36">
      <t>ショルイ</t>
    </rPh>
    <rPh sb="37" eb="38">
      <t>ソ</t>
    </rPh>
    <rPh sb="40" eb="41">
      <t>トドケ</t>
    </rPh>
    <phoneticPr fontId="1"/>
  </si>
  <si>
    <t>令和８年度有機農業拡大加速化事業補助金については、令和○年〇〇月〇〇日付け</t>
    <rPh sb="0" eb="2">
      <t>レイワ</t>
    </rPh>
    <rPh sb="3" eb="5">
      <t>ネンド</t>
    </rPh>
    <rPh sb="9" eb="11">
      <t>カクダイ</t>
    </rPh>
    <rPh sb="11" eb="13">
      <t>カソク</t>
    </rPh>
    <rPh sb="13" eb="14">
      <t>カ</t>
    </rPh>
    <rPh sb="14" eb="16">
      <t>ジギョウ</t>
    </rPh>
    <rPh sb="16" eb="19">
      <t>ホジョキン</t>
    </rPh>
    <rPh sb="25" eb="27">
      <t>レイワ</t>
    </rPh>
    <rPh sb="28" eb="29">
      <t>ネン</t>
    </rPh>
    <rPh sb="31" eb="32">
      <t>ガツ</t>
    </rPh>
    <rPh sb="34" eb="35">
      <t>ヒ</t>
    </rPh>
    <rPh sb="35" eb="36">
      <t>ツ</t>
    </rPh>
    <phoneticPr fontId="1"/>
  </si>
  <si>
    <t>　　 　で提出しました事業計画書につき事業廃止することとなりましたので届出します。</t>
    <rPh sb="6" eb="7">
      <t>ダ</t>
    </rPh>
    <rPh sb="11" eb="16">
      <t>ジギョウケイカクショ</t>
    </rPh>
    <rPh sb="19" eb="21">
      <t>ジギョウ</t>
    </rPh>
    <rPh sb="21" eb="23">
      <t>ハイシ</t>
    </rPh>
    <rPh sb="35" eb="37">
      <t>トドケデ</t>
    </rPh>
    <phoneticPr fontId="1"/>
  </si>
  <si>
    <t>提出日</t>
    <rPh sb="0" eb="2">
      <t>テイシュツ</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</si>
</sst>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66">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sz val="11"/>
      <color rgb="FFFF0000"/>
      <name val="ＭＳ ゴシック"/>
      <family val="3"/>
      <charset val="128"/>
    </font>
    <font>
      <sz val="11"/>
      <color theme="1"/>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sz val="9"/>
      <color theme="1"/>
      <name val="游ゴシック"/>
      <family val="3"/>
      <charset val="128"/>
      <scheme val="minor"/>
    </font>
    <font>
      <b/>
      <sz val="11"/>
      <color rgb="FFFF0000"/>
      <name val="ＭＳ ゴシック"/>
      <family val="3"/>
      <charset val="128"/>
    </font>
    <font>
      <sz val="9"/>
      <color rgb="FFFF0000"/>
      <name val="ＭＳ 明朝"/>
      <family val="1"/>
      <charset val="128"/>
    </font>
    <font>
      <sz val="10.5"/>
      <color rgb="FFFF0000"/>
      <name val="ＭＳ 明朝"/>
      <family val="1"/>
      <charset val="128"/>
    </font>
    <font>
      <sz val="11"/>
      <color rgb="FFFF0000"/>
      <name val="ＭＳ 明朝"/>
      <family val="1"/>
      <charset val="128"/>
    </font>
    <font>
      <sz val="9"/>
      <name val="ＭＳ 明朝"/>
      <family val="1"/>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4"/>
      <name val="游ゴシック"/>
      <family val="3"/>
      <charset val="128"/>
      <scheme val="minor"/>
    </font>
    <font>
      <b/>
      <sz val="14"/>
      <name val="游ゴシック"/>
      <family val="3"/>
      <charset val="128"/>
      <scheme val="minor"/>
    </font>
    <font>
      <b/>
      <sz val="11"/>
      <color indexed="8"/>
      <name val="ＭＳ 明朝"/>
      <family val="1"/>
      <charset val="128"/>
    </font>
    <font>
      <b/>
      <sz val="11"/>
      <color indexed="8"/>
      <name val="游ゴシック"/>
      <family val="3"/>
      <charset val="128"/>
    </font>
    <font>
      <b/>
      <sz val="11"/>
      <color indexed="8"/>
      <name val="游ゴシック"/>
      <family val="3"/>
      <charset val="128"/>
      <scheme val="minor"/>
    </font>
    <font>
      <sz val="12"/>
      <color theme="1"/>
      <name val="ＭＳ 明朝"/>
      <family val="1"/>
      <charset val="128"/>
    </font>
    <font>
      <sz val="12"/>
      <color theme="1"/>
      <name val="游ゴシック"/>
      <family val="2"/>
      <charset val="128"/>
      <scheme val="minor"/>
    </font>
    <font>
      <sz val="12"/>
      <name val="ＭＳ 明朝"/>
      <family val="1"/>
      <charset val="128"/>
    </font>
    <font>
      <b/>
      <sz val="14"/>
      <name val="ＭＳ Ｐゴシック"/>
      <family val="3"/>
      <charset val="128"/>
    </font>
    <font>
      <b/>
      <sz val="10"/>
      <color theme="1"/>
      <name val="ＭＳ 明朝"/>
      <family val="1"/>
      <charset val="128"/>
    </font>
    <font>
      <b/>
      <sz val="11"/>
      <color theme="1"/>
      <name val="游ゴシック"/>
      <family val="2"/>
      <charset val="128"/>
      <scheme val="minor"/>
    </font>
    <font>
      <b/>
      <sz val="11"/>
      <color theme="1"/>
      <name val="游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6600"/>
        <bgColor indexed="64"/>
      </patternFill>
    </fill>
    <fill>
      <patternFill patternType="solid">
        <fgColor rgb="FFFFFF99"/>
        <bgColor indexed="64"/>
      </patternFill>
    </fill>
  </fills>
  <borders count="1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right/>
      <top style="medium">
        <color auto="1"/>
      </top>
      <bottom style="hair">
        <color auto="1"/>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style="thin">
        <color auto="1"/>
      </left>
      <right/>
      <top style="hair">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right style="medium">
        <color indexed="64"/>
      </right>
      <top style="hair">
        <color auto="1"/>
      </top>
      <bottom style="thin">
        <color indexed="64"/>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right/>
      <top style="hair">
        <color auto="1"/>
      </top>
      <bottom/>
      <diagonal/>
    </border>
    <border>
      <left/>
      <right style="medium">
        <color indexed="64"/>
      </right>
      <top style="hair">
        <color auto="1"/>
      </top>
      <bottom/>
      <diagonal/>
    </border>
    <border>
      <left style="medium">
        <color auto="1"/>
      </left>
      <right style="thin">
        <color auto="1"/>
      </right>
      <top style="thin">
        <color auto="1"/>
      </top>
      <bottom style="hair">
        <color auto="1"/>
      </bottom>
      <diagonal/>
    </border>
    <border>
      <left/>
      <right style="medium">
        <color indexed="64"/>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style="medium">
        <color auto="1"/>
      </right>
      <top style="hair">
        <color auto="1"/>
      </top>
      <bottom style="medium">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auto="1"/>
      </left>
      <right/>
      <top style="medium">
        <color auto="1"/>
      </top>
      <bottom style="hair">
        <color auto="1"/>
      </bottom>
      <diagonal/>
    </border>
    <border>
      <left style="hair">
        <color indexed="64"/>
      </left>
      <right style="medium">
        <color auto="1"/>
      </right>
      <top/>
      <bottom style="medium">
        <color auto="1"/>
      </bottom>
      <diagonal/>
    </border>
    <border>
      <left style="thin">
        <color indexed="64"/>
      </left>
      <right style="thin">
        <color indexed="64"/>
      </right>
      <top/>
      <bottom style="double">
        <color indexed="64"/>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right style="thin">
        <color indexed="64"/>
      </right>
      <top style="hair">
        <color auto="1"/>
      </top>
      <bottom/>
      <diagonal/>
    </border>
    <border>
      <left style="hair">
        <color indexed="64"/>
      </left>
      <right/>
      <top/>
      <bottom style="thin">
        <color indexed="64"/>
      </bottom>
      <diagonal/>
    </border>
    <border>
      <left/>
      <right style="hair">
        <color indexed="64"/>
      </right>
      <top/>
      <bottom style="thin">
        <color indexed="64"/>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style="medium">
        <color auto="1"/>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38" fontId="41" fillId="0" borderId="0" applyFont="0" applyFill="0" applyBorder="0" applyAlignment="0" applyProtection="0">
      <alignment vertical="center"/>
    </xf>
  </cellStyleXfs>
  <cellXfs count="543">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7" fillId="0" borderId="0" xfId="1" quotePrefix="1" applyFont="1" applyAlignment="1" applyProtection="1">
      <alignment horizontal="center" vertical="center"/>
      <protection locked="0"/>
    </xf>
    <xf numFmtId="0" fontId="9" fillId="0" borderId="0" xfId="1" quotePrefix="1" applyFont="1" applyAlignment="1" applyProtection="1">
      <alignment horizontal="center" vertical="center"/>
      <protection locked="0"/>
    </xf>
    <xf numFmtId="0" fontId="14" fillId="0" borderId="0" xfId="1" applyFont="1" applyAlignment="1" applyProtection="1">
      <alignment horizontal="left" vertical="center"/>
      <protection locked="0"/>
    </xf>
    <xf numFmtId="0" fontId="6" fillId="2" borderId="32" xfId="1" quotePrefix="1" applyFont="1" applyFill="1" applyBorder="1" applyAlignment="1" applyProtection="1">
      <alignment horizontal="center" vertical="center"/>
      <protection locked="0"/>
    </xf>
    <xf numFmtId="0" fontId="14" fillId="2" borderId="18" xfId="1" quotePrefix="1" applyFont="1" applyFill="1" applyBorder="1" applyAlignment="1" applyProtection="1">
      <alignment horizontal="center" vertical="center"/>
      <protection locked="0"/>
    </xf>
    <xf numFmtId="0" fontId="15" fillId="2" borderId="32" xfId="1" quotePrefix="1" applyFont="1" applyFill="1" applyBorder="1" applyAlignment="1" applyProtection="1">
      <alignment horizontal="center" vertical="center" wrapText="1"/>
      <protection locked="0"/>
    </xf>
    <xf numFmtId="0" fontId="13" fillId="2" borderId="1" xfId="1" applyFont="1" applyFill="1" applyBorder="1" applyAlignment="1" applyProtection="1">
      <alignment horizontal="right" vertical="center"/>
      <protection locked="0"/>
    </xf>
    <xf numFmtId="0" fontId="17" fillId="0" borderId="0" xfId="0" applyFont="1">
      <alignment vertical="center"/>
    </xf>
    <xf numFmtId="0" fontId="18" fillId="4" borderId="1" xfId="0" applyFont="1" applyFill="1" applyBorder="1" applyAlignment="1">
      <alignment horizontal="center" vertical="center"/>
    </xf>
    <xf numFmtId="0" fontId="18" fillId="3" borderId="0" xfId="0" applyFont="1" applyFill="1">
      <alignment vertical="center"/>
    </xf>
    <xf numFmtId="0" fontId="24" fillId="3" borderId="0" xfId="0" applyFont="1" applyFill="1">
      <alignment vertical="center"/>
    </xf>
    <xf numFmtId="0" fontId="18" fillId="3" borderId="12" xfId="0" applyFont="1" applyFill="1" applyBorder="1">
      <alignment vertical="center"/>
    </xf>
    <xf numFmtId="0" fontId="21" fillId="0" borderId="0" xfId="1" applyFont="1" applyProtection="1">
      <alignment vertical="center"/>
      <protection locked="0"/>
    </xf>
    <xf numFmtId="0" fontId="27" fillId="3" borderId="0" xfId="0" applyFont="1" applyFill="1">
      <alignment vertical="center"/>
    </xf>
    <xf numFmtId="0" fontId="28" fillId="3" borderId="0" xfId="0" applyFont="1" applyFill="1">
      <alignment vertical="center"/>
    </xf>
    <xf numFmtId="0" fontId="28" fillId="0" borderId="0" xfId="0" applyFont="1">
      <alignment vertical="center"/>
    </xf>
    <xf numFmtId="0" fontId="10" fillId="2" borderId="32" xfId="1" quotePrefix="1" applyFont="1" applyFill="1" applyBorder="1" applyAlignment="1" applyProtection="1">
      <alignment horizontal="center" vertical="center"/>
      <protection locked="0"/>
    </xf>
    <xf numFmtId="0" fontId="10" fillId="2" borderId="32" xfId="1" applyFont="1" applyFill="1" applyBorder="1" applyAlignment="1" applyProtection="1">
      <alignment horizontal="center" vertical="center"/>
      <protection locked="0"/>
    </xf>
    <xf numFmtId="0" fontId="9" fillId="2" borderId="18" xfId="1" quotePrefix="1" applyFont="1" applyFill="1" applyBorder="1" applyAlignment="1" applyProtection="1">
      <alignment horizontal="center" vertical="center"/>
      <protection locked="0"/>
    </xf>
    <xf numFmtId="0" fontId="29" fillId="0" borderId="64" xfId="0" applyFont="1" applyBorder="1" applyAlignment="1">
      <alignment horizontal="center" vertical="center"/>
    </xf>
    <xf numFmtId="177" fontId="24" fillId="3" borderId="1" xfId="0" applyNumberFormat="1" applyFont="1" applyFill="1" applyBorder="1">
      <alignment vertical="center"/>
    </xf>
    <xf numFmtId="0" fontId="6" fillId="2" borderId="27" xfId="1" quotePrefix="1" applyFont="1" applyFill="1" applyBorder="1" applyAlignment="1" applyProtection="1">
      <alignment horizontal="center" vertical="center"/>
      <protection locked="0"/>
    </xf>
    <xf numFmtId="0" fontId="13" fillId="2" borderId="70" xfId="1" quotePrefix="1" applyFont="1" applyFill="1" applyBorder="1" applyAlignment="1" applyProtection="1">
      <alignment horizontal="center" vertical="center"/>
      <protection locked="0"/>
    </xf>
    <xf numFmtId="0" fontId="13" fillId="2" borderId="71" xfId="1" quotePrefix="1" applyFont="1" applyFill="1" applyBorder="1" applyAlignment="1" applyProtection="1">
      <alignment horizontal="center" vertical="center"/>
      <protection locked="0"/>
    </xf>
    <xf numFmtId="0" fontId="6" fillId="2" borderId="74" xfId="1" quotePrefix="1" applyFont="1" applyFill="1" applyBorder="1" applyAlignment="1" applyProtection="1">
      <alignment horizontal="center" vertical="center"/>
      <protection locked="0"/>
    </xf>
    <xf numFmtId="0" fontId="10" fillId="0" borderId="0" xfId="1" quotePrefix="1" applyFont="1" applyAlignment="1" applyProtection="1">
      <alignment horizontal="left" vertical="center"/>
      <protection locked="0"/>
    </xf>
    <xf numFmtId="0" fontId="10" fillId="2" borderId="74" xfId="1" quotePrefix="1" applyFont="1" applyFill="1" applyBorder="1" applyAlignment="1" applyProtection="1">
      <alignment horizontal="center" vertical="center"/>
      <protection locked="0"/>
    </xf>
    <xf numFmtId="0" fontId="10" fillId="2" borderId="35" xfId="1" quotePrefix="1" applyFont="1" applyFill="1" applyBorder="1" applyAlignment="1" applyProtection="1">
      <alignment horizontal="center" vertical="center"/>
      <protection locked="0"/>
    </xf>
    <xf numFmtId="0" fontId="10" fillId="2" borderId="70" xfId="1" quotePrefix="1" applyFont="1" applyFill="1" applyBorder="1" applyAlignment="1" applyProtection="1">
      <alignment horizontal="center" vertical="center"/>
      <protection locked="0"/>
    </xf>
    <xf numFmtId="0" fontId="2" fillId="3" borderId="0" xfId="0" applyFont="1" applyFill="1">
      <alignment vertical="center"/>
    </xf>
    <xf numFmtId="0" fontId="31" fillId="0" borderId="0" xfId="0" applyFont="1">
      <alignment vertical="center"/>
    </xf>
    <xf numFmtId="0" fontId="9" fillId="0" borderId="0" xfId="1" quotePrefix="1" applyFont="1" applyAlignment="1" applyProtection="1">
      <alignment horizontal="left" vertical="center"/>
      <protection locked="0"/>
    </xf>
    <xf numFmtId="0" fontId="32" fillId="0" borderId="0" xfId="0" applyFont="1">
      <alignmen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36" fillId="3" borderId="0" xfId="0" applyFont="1" applyFill="1" applyBorder="1" applyAlignment="1">
      <alignment horizontal="center" vertical="center"/>
    </xf>
    <xf numFmtId="0" fontId="30" fillId="3" borderId="0" xfId="0" applyFont="1" applyFill="1" applyBorder="1">
      <alignment vertical="center"/>
    </xf>
    <xf numFmtId="0" fontId="31"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2" fillId="0" borderId="0" xfId="0" applyFont="1" applyAlignment="1">
      <alignment horizontal="left" vertical="center"/>
    </xf>
    <xf numFmtId="0" fontId="14" fillId="3" borderId="0" xfId="0" applyFont="1" applyFill="1">
      <alignment vertical="center"/>
    </xf>
    <xf numFmtId="0" fontId="9" fillId="3" borderId="0" xfId="0" applyFont="1" applyFill="1">
      <alignment vertical="center"/>
    </xf>
    <xf numFmtId="0" fontId="37" fillId="3" borderId="0" xfId="0" applyFont="1" applyFill="1">
      <alignment vertical="center"/>
    </xf>
    <xf numFmtId="0" fontId="38" fillId="3" borderId="0" xfId="0" applyFont="1" applyFill="1">
      <alignment vertical="center"/>
    </xf>
    <xf numFmtId="0" fontId="38" fillId="0" borderId="0" xfId="0" applyFont="1">
      <alignment vertical="center"/>
    </xf>
    <xf numFmtId="0" fontId="10" fillId="2" borderId="64" xfId="0" applyFont="1" applyFill="1" applyBorder="1" applyAlignment="1">
      <alignment horizontal="center" vertical="center"/>
    </xf>
    <xf numFmtId="0" fontId="39" fillId="2" borderId="35" xfId="0" applyFont="1" applyFill="1" applyBorder="1" applyAlignment="1">
      <alignment horizontal="center" vertical="center"/>
    </xf>
    <xf numFmtId="0" fontId="39" fillId="2" borderId="32" xfId="0" applyFont="1" applyFill="1" applyBorder="1" applyAlignment="1">
      <alignment horizontal="center" vertical="center"/>
    </xf>
    <xf numFmtId="0" fontId="14" fillId="0" borderId="0" xfId="0" applyFont="1">
      <alignment vertical="center"/>
    </xf>
    <xf numFmtId="0" fontId="9" fillId="0" borderId="0" xfId="0" applyFont="1">
      <alignment vertical="center"/>
    </xf>
    <xf numFmtId="0" fontId="18" fillId="5" borderId="0" xfId="0" applyFont="1" applyFill="1">
      <alignment vertical="center"/>
    </xf>
    <xf numFmtId="0" fontId="18" fillId="0" borderId="0" xfId="0" applyFont="1" applyAlignment="1">
      <alignment horizontal="center" vertical="center"/>
    </xf>
    <xf numFmtId="0" fontId="38" fillId="5" borderId="0" xfId="0" applyFont="1" applyFill="1">
      <alignment vertical="center"/>
    </xf>
    <xf numFmtId="0" fontId="38" fillId="0" borderId="0" xfId="0" applyFont="1" applyAlignment="1">
      <alignment horizontal="center" vertical="center"/>
    </xf>
    <xf numFmtId="0" fontId="18" fillId="0" borderId="0" xfId="0" applyFont="1" applyAlignment="1">
      <alignment horizontal="center" vertical="center" shrinkToFit="1"/>
    </xf>
    <xf numFmtId="0" fontId="2" fillId="0" borderId="86" xfId="0" applyFont="1" applyBorder="1">
      <alignment vertical="center"/>
    </xf>
    <xf numFmtId="0" fontId="20"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0" fillId="0" borderId="0" xfId="0" applyFont="1">
      <alignment vertical="center"/>
    </xf>
    <xf numFmtId="0" fontId="18" fillId="3" borderId="42" xfId="0" applyFont="1" applyFill="1" applyBorder="1">
      <alignment vertical="center"/>
    </xf>
    <xf numFmtId="0" fontId="7" fillId="2" borderId="39" xfId="1" applyFont="1" applyFill="1" applyBorder="1" applyAlignment="1" applyProtection="1">
      <alignment horizontal="center" vertical="center"/>
      <protection locked="0"/>
    </xf>
    <xf numFmtId="0" fontId="18" fillId="3" borderId="14" xfId="0" applyFont="1" applyFill="1" applyBorder="1">
      <alignment vertical="center"/>
    </xf>
    <xf numFmtId="0" fontId="2" fillId="0" borderId="0" xfId="0" applyFont="1" applyBorder="1">
      <alignment vertical="center"/>
    </xf>
    <xf numFmtId="0" fontId="3" fillId="0" borderId="76" xfId="0" applyFont="1" applyBorder="1">
      <alignment vertical="center"/>
    </xf>
    <xf numFmtId="0" fontId="2" fillId="0" borderId="87" xfId="0" applyFont="1" applyBorder="1">
      <alignment vertical="center"/>
    </xf>
    <xf numFmtId="0" fontId="2" fillId="0" borderId="77" xfId="0" applyFont="1" applyBorder="1">
      <alignment vertical="center"/>
    </xf>
    <xf numFmtId="0" fontId="24" fillId="0" borderId="0" xfId="0" applyFont="1">
      <alignment vertical="center"/>
    </xf>
    <xf numFmtId="0" fontId="13" fillId="2" borderId="32" xfId="1" applyFont="1" applyFill="1" applyBorder="1" applyAlignment="1" applyProtection="1">
      <alignment horizontal="center" vertical="center"/>
      <protection locked="0"/>
    </xf>
    <xf numFmtId="0" fontId="18" fillId="0" borderId="0" xfId="0" applyFont="1">
      <alignment vertical="center"/>
    </xf>
    <xf numFmtId="0" fontId="22" fillId="0" borderId="0" xfId="0" applyFont="1" applyAlignment="1">
      <alignment horizontal="left" vertical="center"/>
    </xf>
    <xf numFmtId="0" fontId="18" fillId="5" borderId="0" xfId="0" applyFont="1" applyFill="1" applyBorder="1">
      <alignment vertical="center"/>
    </xf>
    <xf numFmtId="0" fontId="18" fillId="2" borderId="17" xfId="0" applyFont="1" applyFill="1" applyBorder="1" applyAlignment="1">
      <alignment horizontal="center" vertical="center"/>
    </xf>
    <xf numFmtId="0" fontId="18" fillId="2" borderId="31" xfId="0" applyFont="1" applyFill="1" applyBorder="1" applyAlignment="1">
      <alignment horizontal="center" vertical="center"/>
    </xf>
    <xf numFmtId="176" fontId="18" fillId="0" borderId="19" xfId="0" applyNumberFormat="1" applyFont="1" applyBorder="1" applyAlignment="1">
      <alignment horizontal="center" vertical="center"/>
    </xf>
    <xf numFmtId="0" fontId="18" fillId="0" borderId="34" xfId="0" applyFont="1" applyBorder="1" applyAlignment="1">
      <alignment horizontal="center" vertical="center"/>
    </xf>
    <xf numFmtId="0" fontId="24" fillId="0" borderId="0" xfId="0" applyFont="1">
      <alignment vertical="center"/>
    </xf>
    <xf numFmtId="0" fontId="0" fillId="0" borderId="0" xfId="0">
      <alignment vertical="center"/>
    </xf>
    <xf numFmtId="0" fontId="13" fillId="0" borderId="0" xfId="1" quotePrefix="1" applyFont="1" applyAlignment="1" applyProtection="1">
      <alignment horizontal="left" vertical="center"/>
      <protection locked="0"/>
    </xf>
    <xf numFmtId="0" fontId="18" fillId="0" borderId="0" xfId="0" applyFont="1">
      <alignment vertical="center"/>
    </xf>
    <xf numFmtId="0" fontId="42" fillId="0" borderId="0" xfId="0" applyFont="1" applyBorder="1">
      <alignment vertical="center"/>
    </xf>
    <xf numFmtId="0" fontId="30" fillId="0" borderId="0" xfId="0" applyFont="1" applyBorder="1">
      <alignment vertical="center"/>
    </xf>
    <xf numFmtId="0" fontId="30" fillId="0" borderId="0" xfId="0" applyFont="1" applyFill="1" applyBorder="1">
      <alignment vertical="center"/>
    </xf>
    <xf numFmtId="0" fontId="31" fillId="0" borderId="0" xfId="0" applyFont="1" applyFill="1" applyBorder="1" applyAlignment="1">
      <alignment vertical="center" wrapText="1"/>
    </xf>
    <xf numFmtId="0" fontId="2" fillId="0" borderId="0" xfId="0" applyFont="1" applyFill="1" applyBorder="1">
      <alignment vertical="center"/>
    </xf>
    <xf numFmtId="0" fontId="2" fillId="0" borderId="0" xfId="0" applyFont="1" applyFill="1" applyBorder="1" applyAlignment="1">
      <alignment horizontal="center" vertical="center"/>
    </xf>
    <xf numFmtId="0" fontId="31" fillId="0" borderId="0" xfId="0" applyFont="1" applyFill="1" applyBorder="1">
      <alignment vertical="center"/>
    </xf>
    <xf numFmtId="0" fontId="43" fillId="0" borderId="0" xfId="0" applyFont="1" applyFill="1" applyBorder="1">
      <alignment vertical="center"/>
    </xf>
    <xf numFmtId="0" fontId="44" fillId="0" borderId="0" xfId="0" applyFont="1" applyFill="1" applyBorder="1" applyAlignment="1">
      <alignment vertical="center" wrapText="1"/>
    </xf>
    <xf numFmtId="0" fontId="2" fillId="0" borderId="0" xfId="0" applyFont="1" applyFill="1" applyBorder="1" applyAlignment="1">
      <alignment vertical="center"/>
    </xf>
    <xf numFmtId="0" fontId="30" fillId="0" borderId="0" xfId="0" applyFont="1" applyFill="1" applyBorder="1" applyAlignment="1">
      <alignment vertical="center" wrapText="1"/>
    </xf>
    <xf numFmtId="0" fontId="18" fillId="4" borderId="28" xfId="0" applyFont="1" applyFill="1" applyBorder="1" applyAlignment="1">
      <alignment horizontal="center" vertical="center"/>
    </xf>
    <xf numFmtId="0" fontId="18" fillId="4" borderId="88" xfId="0" applyFont="1" applyFill="1" applyBorder="1" applyAlignment="1">
      <alignment horizontal="center" vertical="center"/>
    </xf>
    <xf numFmtId="0" fontId="18" fillId="2" borderId="89"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31" fillId="0" borderId="0" xfId="0" applyFont="1" applyAlignment="1">
      <alignment horizontal="left"/>
    </xf>
    <xf numFmtId="0" fontId="2" fillId="0" borderId="36" xfId="0" applyFont="1" applyBorder="1">
      <alignment vertical="center"/>
    </xf>
    <xf numFmtId="0" fontId="2" fillId="0" borderId="63" xfId="0" applyFont="1" applyBorder="1" applyAlignment="1">
      <alignment horizontal="right" vertical="center"/>
    </xf>
    <xf numFmtId="0" fontId="0" fillId="3" borderId="1" xfId="0" applyFill="1" applyBorder="1" applyAlignment="1">
      <alignment horizontal="center" vertical="center" textRotation="255" wrapText="1"/>
    </xf>
    <xf numFmtId="0" fontId="2" fillId="0" borderId="63" xfId="0" applyFont="1" applyBorder="1" applyAlignment="1">
      <alignment horizontal="center" vertical="center"/>
    </xf>
    <xf numFmtId="0" fontId="2" fillId="0" borderId="0" xfId="0" applyFont="1" applyBorder="1" applyAlignment="1">
      <alignment horizontal="center" vertical="center"/>
    </xf>
    <xf numFmtId="0" fontId="31" fillId="0" borderId="0" xfId="0" applyFont="1" applyBorder="1" applyAlignment="1">
      <alignment vertical="center" wrapText="1"/>
    </xf>
    <xf numFmtId="0" fontId="30" fillId="2" borderId="94" xfId="0" applyFont="1" applyFill="1" applyBorder="1" applyAlignment="1">
      <alignment horizontal="center" vertical="center"/>
    </xf>
    <xf numFmtId="0" fontId="0" fillId="0" borderId="62" xfId="0" applyBorder="1" applyAlignment="1">
      <alignment horizontal="center" vertical="center"/>
    </xf>
    <xf numFmtId="0" fontId="2" fillId="0" borderId="62" xfId="0" applyFont="1" applyBorder="1" applyAlignment="1">
      <alignment vertical="center"/>
    </xf>
    <xf numFmtId="0" fontId="2" fillId="0" borderId="1" xfId="0" applyFont="1" applyBorder="1" applyAlignment="1">
      <alignment vertical="center"/>
    </xf>
    <xf numFmtId="0" fontId="0" fillId="0" borderId="0" xfId="0" applyBorder="1" applyAlignment="1">
      <alignment horizontal="left" vertical="center"/>
    </xf>
    <xf numFmtId="0" fontId="31" fillId="0" borderId="1" xfId="0" applyFont="1" applyBorder="1" applyAlignment="1">
      <alignment horizontal="left" vertical="center"/>
    </xf>
    <xf numFmtId="0" fontId="2" fillId="0" borderId="0" xfId="0" applyFont="1" applyBorder="1" applyAlignment="1">
      <alignment horizontal="left" vertical="center" wrapText="1"/>
    </xf>
    <xf numFmtId="0" fontId="0" fillId="2" borderId="38" xfId="0" applyFill="1" applyBorder="1" applyAlignment="1">
      <alignment horizontal="center" vertical="center" wrapText="1"/>
    </xf>
    <xf numFmtId="0" fontId="25" fillId="0" borderId="0" xfId="0" applyFont="1" applyFill="1" applyBorder="1" applyAlignment="1">
      <alignment vertical="center"/>
    </xf>
    <xf numFmtId="0" fontId="24" fillId="0" borderId="0" xfId="0" applyFont="1" applyFill="1" applyBorder="1" applyAlignment="1">
      <alignment vertical="center" wrapText="1"/>
    </xf>
    <xf numFmtId="0" fontId="10" fillId="2" borderId="40" xfId="1" quotePrefix="1" applyFont="1" applyFill="1" applyBorder="1" applyAlignment="1" applyProtection="1">
      <alignment horizontal="center" vertical="center"/>
      <protection locked="0"/>
    </xf>
    <xf numFmtId="0" fontId="0" fillId="0" borderId="0" xfId="0" applyBorder="1">
      <alignment vertical="center"/>
    </xf>
    <xf numFmtId="0" fontId="31" fillId="0" borderId="0" xfId="0" applyFont="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Fill="1" applyBorder="1">
      <alignment vertical="center"/>
    </xf>
    <xf numFmtId="0" fontId="38" fillId="0" borderId="0" xfId="0" applyFont="1">
      <alignment vertical="center"/>
    </xf>
    <xf numFmtId="0" fontId="9" fillId="2" borderId="97" xfId="1" quotePrefix="1" applyFont="1" applyFill="1" applyBorder="1" applyAlignment="1" applyProtection="1">
      <alignment horizontal="center" vertical="center"/>
      <protection locked="0"/>
    </xf>
    <xf numFmtId="0" fontId="9" fillId="2" borderId="40" xfId="1" quotePrefix="1" applyFont="1" applyFill="1" applyBorder="1" applyAlignment="1" applyProtection="1">
      <alignment horizontal="center" vertical="center"/>
      <protection locked="0"/>
    </xf>
    <xf numFmtId="0" fontId="6" fillId="2" borderId="40" xfId="1" quotePrefix="1" applyFont="1" applyFill="1" applyBorder="1" applyAlignment="1" applyProtection="1">
      <alignment horizontal="center" vertical="center" wrapText="1"/>
      <protection locked="0"/>
    </xf>
    <xf numFmtId="0" fontId="24" fillId="0" borderId="0" xfId="0" applyFont="1">
      <alignment vertical="center"/>
    </xf>
    <xf numFmtId="0" fontId="0" fillId="0" borderId="0" xfId="0">
      <alignment vertical="center"/>
    </xf>
    <xf numFmtId="0" fontId="13" fillId="0" borderId="0" xfId="1" quotePrefix="1" applyFont="1" applyAlignment="1" applyProtection="1">
      <alignment horizontal="left" vertical="center"/>
      <protection locked="0"/>
    </xf>
    <xf numFmtId="0" fontId="38" fillId="0" borderId="0" xfId="0" applyFont="1">
      <alignment vertical="center"/>
    </xf>
    <xf numFmtId="38" fontId="0" fillId="4" borderId="52" xfId="4" applyFont="1" applyFill="1" applyBorder="1" applyAlignment="1">
      <alignment horizontal="center" vertical="center" wrapText="1"/>
    </xf>
    <xf numFmtId="56" fontId="18" fillId="0" borderId="90" xfId="0" applyNumberFormat="1" applyFont="1" applyBorder="1" applyAlignment="1">
      <alignment horizontal="center" vertical="center"/>
    </xf>
    <xf numFmtId="0" fontId="18" fillId="4" borderId="111" xfId="0" applyFont="1" applyFill="1" applyBorder="1" applyAlignment="1">
      <alignment horizontal="center" vertical="center"/>
    </xf>
    <xf numFmtId="0" fontId="19" fillId="0" borderId="114" xfId="0" applyFont="1" applyBorder="1" applyAlignment="1">
      <alignment vertical="center"/>
    </xf>
    <xf numFmtId="0" fontId="0" fillId="0" borderId="0" xfId="0" applyAlignment="1">
      <alignment horizontal="left" vertical="center"/>
    </xf>
    <xf numFmtId="0" fontId="18" fillId="3" borderId="0" xfId="0" applyFont="1" applyFill="1" applyBorder="1">
      <alignment vertical="center"/>
    </xf>
    <xf numFmtId="0" fontId="0" fillId="3" borderId="1" xfId="0" applyFont="1" applyFill="1" applyBorder="1" applyAlignment="1">
      <alignment horizontal="center" vertical="center" textRotation="255" wrapText="1"/>
    </xf>
    <xf numFmtId="0" fontId="48" fillId="0" borderId="0" xfId="0" applyFont="1" applyAlignment="1">
      <alignment horizontal="left" vertical="center" indent="6"/>
    </xf>
    <xf numFmtId="0" fontId="48" fillId="0" borderId="0" xfId="0" applyFont="1" applyAlignment="1">
      <alignment horizontal="left" vertical="center" indent="7"/>
    </xf>
    <xf numFmtId="0" fontId="0" fillId="0" borderId="0" xfId="0" applyFill="1" applyBorder="1" applyAlignment="1">
      <alignment vertical="center"/>
    </xf>
    <xf numFmtId="0" fontId="2" fillId="0" borderId="0" xfId="0" applyFont="1" applyBorder="1" applyAlignment="1">
      <alignment vertical="center"/>
    </xf>
    <xf numFmtId="0" fontId="2" fillId="0" borderId="72"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4" fillId="0" borderId="0" xfId="0" applyFont="1">
      <alignment vertical="center"/>
    </xf>
    <xf numFmtId="0" fontId="2" fillId="2" borderId="1" xfId="0" applyFont="1" applyFill="1" applyBorder="1" applyAlignment="1">
      <alignment horizontal="center" vertical="center"/>
    </xf>
    <xf numFmtId="0" fontId="31" fillId="3" borderId="0" xfId="0" applyFont="1" applyFill="1" applyBorder="1" applyAlignment="1">
      <alignment horizontal="left"/>
    </xf>
    <xf numFmtId="0" fontId="43" fillId="0" borderId="0" xfId="0" applyFont="1" applyBorder="1">
      <alignment vertical="center"/>
    </xf>
    <xf numFmtId="0" fontId="44" fillId="0" borderId="0" xfId="0" applyFont="1" applyBorder="1" applyAlignment="1">
      <alignment vertical="center" wrapText="1"/>
    </xf>
    <xf numFmtId="0" fontId="49" fillId="0" borderId="1" xfId="0" applyFont="1" applyBorder="1">
      <alignment vertical="center"/>
    </xf>
    <xf numFmtId="0" fontId="21" fillId="0" borderId="0" xfId="1" applyFont="1" applyAlignment="1" applyProtection="1">
      <protection locked="0"/>
    </xf>
    <xf numFmtId="0" fontId="7" fillId="0" borderId="0" xfId="1" applyFont="1" applyAlignment="1" applyProtection="1">
      <protection locked="0"/>
    </xf>
    <xf numFmtId="0" fontId="18" fillId="0" borderId="0" xfId="0" applyFont="1" applyAlignment="1"/>
    <xf numFmtId="0" fontId="50" fillId="2" borderId="38" xfId="0" applyFont="1" applyFill="1" applyBorder="1" applyAlignment="1">
      <alignment horizontal="center" vertical="center"/>
    </xf>
    <xf numFmtId="0" fontId="50" fillId="2" borderId="48" xfId="0" applyFont="1" applyFill="1" applyBorder="1" applyAlignment="1">
      <alignment horizontal="center" vertical="center"/>
    </xf>
    <xf numFmtId="0" fontId="28" fillId="3" borderId="1" xfId="0" applyFont="1" applyFill="1" applyBorder="1" applyAlignment="1">
      <alignment horizontal="center" vertical="center" textRotation="255" wrapText="1"/>
    </xf>
    <xf numFmtId="0" fontId="4" fillId="3" borderId="23" xfId="0" applyFont="1" applyFill="1" applyBorder="1" applyAlignment="1">
      <alignment horizontal="center" vertical="center" wrapText="1"/>
    </xf>
    <xf numFmtId="0" fontId="4" fillId="3" borderId="39" xfId="0" applyFont="1" applyFill="1" applyBorder="1" applyAlignment="1">
      <alignment horizontal="center" vertical="center" textRotation="255" wrapText="1"/>
    </xf>
    <xf numFmtId="0" fontId="13" fillId="0" borderId="0" xfId="1" quotePrefix="1" applyFont="1" applyAlignment="1" applyProtection="1">
      <alignment horizontal="left"/>
      <protection locked="0"/>
    </xf>
    <xf numFmtId="0" fontId="38" fillId="2" borderId="76" xfId="0" applyFont="1" applyFill="1" applyBorder="1" applyAlignment="1">
      <alignment horizontal="left" vertical="center"/>
    </xf>
    <xf numFmtId="38" fontId="38" fillId="0" borderId="115" xfId="4" applyFont="1" applyBorder="1" applyAlignment="1">
      <alignment vertical="center"/>
    </xf>
    <xf numFmtId="0" fontId="0" fillId="0" borderId="0" xfId="0">
      <alignment vertical="center"/>
    </xf>
    <xf numFmtId="0" fontId="51" fillId="0" borderId="0" xfId="0" applyFont="1">
      <alignment vertical="center"/>
    </xf>
    <xf numFmtId="0" fontId="52" fillId="0" borderId="0" xfId="0" applyFont="1">
      <alignment vertical="center"/>
    </xf>
    <xf numFmtId="0" fontId="31" fillId="3" borderId="0" xfId="0" applyFont="1" applyFill="1" applyAlignment="1">
      <alignment vertical="center" shrinkToFit="1"/>
    </xf>
    <xf numFmtId="0" fontId="23" fillId="0" borderId="0" xfId="0" applyFont="1" applyAlignment="1">
      <alignment horizontal="left" vertical="center"/>
    </xf>
    <xf numFmtId="0" fontId="9" fillId="2" borderId="32" xfId="1" quotePrefix="1" applyFont="1" applyFill="1" applyBorder="1" applyAlignment="1" applyProtection="1">
      <alignment horizontal="center" vertical="center" wrapText="1"/>
      <protection locked="0"/>
    </xf>
    <xf numFmtId="0" fontId="53" fillId="0" borderId="0" xfId="0" applyFont="1">
      <alignment vertical="center"/>
    </xf>
    <xf numFmtId="0" fontId="53" fillId="0" borderId="0" xfId="0" applyFont="1" applyAlignment="1">
      <alignment horizontal="left" vertical="center"/>
    </xf>
    <xf numFmtId="0" fontId="53" fillId="0" borderId="55" xfId="0" applyFont="1" applyBorder="1" applyAlignment="1">
      <alignment horizontal="right" vertical="center"/>
    </xf>
    <xf numFmtId="0" fontId="45" fillId="0" borderId="0" xfId="0" applyFont="1">
      <alignment vertical="center"/>
    </xf>
    <xf numFmtId="0" fontId="0" fillId="2" borderId="0" xfId="0" applyFill="1" applyAlignment="1">
      <alignment vertical="center"/>
    </xf>
    <xf numFmtId="0" fontId="18" fillId="4" borderId="118" xfId="0" applyFont="1" applyFill="1" applyBorder="1" applyAlignment="1">
      <alignment horizontal="center" vertical="center"/>
    </xf>
    <xf numFmtId="38" fontId="0" fillId="4" borderId="119" xfId="4" applyFont="1" applyFill="1" applyBorder="1" applyAlignment="1">
      <alignment horizontal="center" vertical="center" wrapText="1"/>
    </xf>
    <xf numFmtId="38" fontId="0" fillId="0" borderId="120" xfId="4" applyFont="1" applyBorder="1" applyAlignment="1">
      <alignment vertical="center"/>
    </xf>
    <xf numFmtId="38" fontId="0" fillId="3" borderId="92" xfId="4" applyFont="1" applyFill="1" applyBorder="1" applyAlignment="1">
      <alignment vertical="center"/>
    </xf>
    <xf numFmtId="38" fontId="0" fillId="3" borderId="25" xfId="4" applyFont="1" applyFill="1" applyBorder="1" applyAlignment="1">
      <alignment vertical="center"/>
    </xf>
    <xf numFmtId="38" fontId="0" fillId="0" borderId="122" xfId="4" applyFont="1" applyBorder="1" applyAlignment="1">
      <alignment vertical="center"/>
    </xf>
    <xf numFmtId="38" fontId="0" fillId="0" borderId="121" xfId="4" applyFont="1" applyBorder="1" applyAlignment="1">
      <alignment vertical="center"/>
    </xf>
    <xf numFmtId="0" fontId="38" fillId="2" borderId="76" xfId="0" applyFont="1" applyFill="1" applyBorder="1" applyAlignment="1">
      <alignment horizontal="center" vertical="center"/>
    </xf>
    <xf numFmtId="0" fontId="12" fillId="9" borderId="38" xfId="0" applyFont="1" applyFill="1" applyBorder="1" applyAlignment="1">
      <alignment horizontal="center" vertical="center"/>
    </xf>
    <xf numFmtId="0" fontId="45" fillId="9" borderId="38" xfId="0" applyFont="1" applyFill="1" applyBorder="1" applyAlignment="1">
      <alignment horizontal="center" vertical="center"/>
    </xf>
    <xf numFmtId="0" fontId="50" fillId="0" borderId="1" xfId="0" applyFont="1" applyBorder="1" applyAlignment="1">
      <alignment vertical="center"/>
    </xf>
    <xf numFmtId="0" fontId="50" fillId="0" borderId="1" xfId="0" applyFont="1" applyBorder="1" applyAlignment="1">
      <alignment horizontal="left" vertical="center" wrapText="1"/>
    </xf>
    <xf numFmtId="0" fontId="50" fillId="0" borderId="0" xfId="0" applyFont="1">
      <alignment vertical="center"/>
    </xf>
    <xf numFmtId="0" fontId="50" fillId="0" borderId="1" xfId="0" applyFont="1" applyBorder="1">
      <alignment vertical="center"/>
    </xf>
    <xf numFmtId="0" fontId="50" fillId="0" borderId="1" xfId="0" applyFont="1" applyBorder="1" applyAlignment="1">
      <alignment vertical="center" wrapText="1"/>
    </xf>
    <xf numFmtId="0" fontId="50" fillId="0" borderId="47" xfId="0" applyFont="1" applyBorder="1">
      <alignment vertical="center"/>
    </xf>
    <xf numFmtId="0" fontId="50" fillId="0" borderId="47" xfId="0" applyFont="1" applyBorder="1" applyAlignment="1">
      <alignment vertical="center" wrapText="1"/>
    </xf>
    <xf numFmtId="0" fontId="50" fillId="0" borderId="1" xfId="0" applyFont="1" applyFill="1" applyBorder="1">
      <alignment vertical="center"/>
    </xf>
    <xf numFmtId="0" fontId="50" fillId="0" borderId="1" xfId="0" applyFont="1" applyFill="1" applyBorder="1" applyAlignment="1">
      <alignment vertical="center" wrapText="1"/>
    </xf>
    <xf numFmtId="0" fontId="30" fillId="0" borderId="1" xfId="0" applyFont="1" applyFill="1" applyBorder="1">
      <alignment vertical="center"/>
    </xf>
    <xf numFmtId="0" fontId="30" fillId="0" borderId="1" xfId="0" applyFont="1" applyFill="1" applyBorder="1" applyAlignment="1">
      <alignment vertical="center" wrapText="1"/>
    </xf>
    <xf numFmtId="0" fontId="30" fillId="0" borderId="62" xfId="0" applyFont="1" applyBorder="1" applyAlignment="1">
      <alignmen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18" fillId="3" borderId="67" xfId="0" applyFont="1" applyFill="1" applyBorder="1">
      <alignment vertical="center"/>
    </xf>
    <xf numFmtId="0" fontId="7" fillId="2" borderId="47" xfId="1" applyFont="1" applyFill="1" applyBorder="1" applyAlignment="1" applyProtection="1">
      <alignment horizontal="center" vertical="center"/>
      <protection locked="0"/>
    </xf>
    <xf numFmtId="0" fontId="0" fillId="0" borderId="0" xfId="0" applyAlignment="1">
      <alignment vertical="center"/>
    </xf>
    <xf numFmtId="0" fontId="0" fillId="0" borderId="0" xfId="0" applyBorder="1" applyAlignment="1">
      <alignment vertical="center"/>
    </xf>
    <xf numFmtId="0" fontId="31" fillId="3" borderId="0" xfId="0" applyFont="1" applyFill="1" applyAlignment="1">
      <alignment vertical="center"/>
    </xf>
    <xf numFmtId="0" fontId="40" fillId="0" borderId="0" xfId="0" applyFont="1" applyAlignment="1">
      <alignment horizontal="left" vertical="center" wrapText="1"/>
    </xf>
    <xf numFmtId="0" fontId="0" fillId="0" borderId="0" xfId="0" applyAlignment="1">
      <alignment horizontal="left" vertical="center" wrapText="1"/>
    </xf>
    <xf numFmtId="0" fontId="0" fillId="0" borderId="72" xfId="0" applyBorder="1" applyAlignment="1">
      <alignment vertical="center"/>
    </xf>
    <xf numFmtId="0" fontId="0" fillId="3" borderId="0" xfId="0" applyFill="1" applyAlignment="1">
      <alignment vertical="center"/>
    </xf>
    <xf numFmtId="0" fontId="0" fillId="3" borderId="0" xfId="0" applyFill="1">
      <alignment vertical="center"/>
    </xf>
    <xf numFmtId="0" fontId="18" fillId="3" borderId="0" xfId="0" applyFont="1" applyFill="1" applyAlignment="1">
      <alignment horizontal="center" vertical="center" shrinkToFit="1"/>
    </xf>
    <xf numFmtId="0" fontId="40" fillId="3" borderId="0" xfId="0" applyFont="1" applyFill="1" applyAlignment="1">
      <alignment horizontal="left" vertical="center"/>
    </xf>
    <xf numFmtId="0" fontId="25" fillId="3" borderId="0" xfId="0" applyFont="1" applyFill="1" applyAlignment="1">
      <alignment horizontal="center" vertical="center"/>
    </xf>
    <xf numFmtId="0" fontId="2" fillId="3" borderId="0" xfId="0" applyFont="1" applyFill="1" applyAlignment="1">
      <alignment horizontal="right" vertical="center"/>
    </xf>
    <xf numFmtId="0" fontId="29" fillId="0" borderId="117" xfId="0" applyFont="1" applyBorder="1" applyAlignment="1">
      <alignment horizontal="center" vertical="center" wrapText="1"/>
    </xf>
    <xf numFmtId="0" fontId="54" fillId="0" borderId="0" xfId="0" applyFont="1">
      <alignment vertical="center"/>
    </xf>
    <xf numFmtId="0" fontId="55" fillId="0" borderId="0" xfId="0" applyFont="1" applyAlignment="1">
      <alignment horizontal="right" vertical="center"/>
    </xf>
    <xf numFmtId="0" fontId="55" fillId="2" borderId="97" xfId="1" quotePrefix="1" applyFont="1" applyFill="1" applyBorder="1" applyAlignment="1" applyProtection="1">
      <alignment horizontal="center" vertical="center"/>
      <protection locked="0"/>
    </xf>
    <xf numFmtId="0" fontId="54" fillId="3" borderId="0" xfId="0" applyFont="1" applyFill="1" applyAlignment="1">
      <alignment horizontal="center" vertical="center"/>
    </xf>
    <xf numFmtId="0" fontId="54" fillId="0" borderId="117" xfId="0" applyFont="1" applyBorder="1" applyAlignment="1">
      <alignment horizontal="center" vertical="center" wrapText="1"/>
    </xf>
    <xf numFmtId="0" fontId="3" fillId="3" borderId="0" xfId="0" applyFont="1" applyFill="1" applyAlignment="1">
      <alignment horizontal="left" vertical="center"/>
    </xf>
    <xf numFmtId="0" fontId="56" fillId="3" borderId="0" xfId="0" applyFont="1" applyFill="1">
      <alignment vertical="center"/>
    </xf>
    <xf numFmtId="0" fontId="0" fillId="3" borderId="0" xfId="0" applyFill="1" applyAlignment="1">
      <alignment horizontal="left" vertical="center"/>
    </xf>
    <xf numFmtId="0" fontId="57" fillId="3" borderId="0" xfId="0" applyFont="1" applyFill="1">
      <alignment vertical="center"/>
    </xf>
    <xf numFmtId="0" fontId="58" fillId="3" borderId="0" xfId="0" applyFont="1" applyFill="1">
      <alignment vertical="center"/>
    </xf>
    <xf numFmtId="0" fontId="58" fillId="3" borderId="0" xfId="0" applyFont="1" applyFill="1" applyAlignment="1">
      <alignment horizontal="left" vertical="center"/>
    </xf>
    <xf numFmtId="0" fontId="57" fillId="3" borderId="0" xfId="0" applyFont="1" applyFill="1" applyAlignment="1">
      <alignment horizontal="center" vertical="center"/>
    </xf>
    <xf numFmtId="0" fontId="62" fillId="0" borderId="0" xfId="0" applyFont="1" applyAlignment="1">
      <alignment horizontal="right" vertical="center"/>
    </xf>
    <xf numFmtId="0" fontId="3" fillId="3" borderId="0" xfId="0" applyFont="1" applyFill="1" applyAlignment="1">
      <alignment vertical="center"/>
    </xf>
    <xf numFmtId="0" fontId="59" fillId="3" borderId="0" xfId="0" applyFont="1" applyFill="1" applyBorder="1" applyAlignment="1">
      <alignment horizontal="right" vertical="center"/>
    </xf>
    <xf numFmtId="0" fontId="59" fillId="0" borderId="0" xfId="0" applyFont="1">
      <alignment vertical="center"/>
    </xf>
    <xf numFmtId="0" fontId="59" fillId="3" borderId="0" xfId="0" applyFont="1" applyFill="1" applyAlignment="1">
      <alignment horizontal="center" vertical="center"/>
    </xf>
    <xf numFmtId="0" fontId="59" fillId="3" borderId="0" xfId="0" applyFont="1" applyFill="1" applyAlignment="1">
      <alignment horizontal="left" vertical="center"/>
    </xf>
    <xf numFmtId="0" fontId="59" fillId="3" borderId="0" xfId="0" applyFont="1" applyFill="1" applyAlignment="1">
      <alignment horizontal="right" vertical="center"/>
    </xf>
    <xf numFmtId="0" fontId="61" fillId="0" borderId="0" xfId="0" applyFont="1">
      <alignment vertical="center"/>
    </xf>
    <xf numFmtId="0" fontId="0" fillId="0" borderId="36" xfId="0" applyBorder="1" applyAlignment="1">
      <alignment vertical="center"/>
    </xf>
    <xf numFmtId="0" fontId="53" fillId="0" borderId="55" xfId="0" applyFont="1" applyBorder="1" applyAlignment="1">
      <alignment vertical="center"/>
    </xf>
    <xf numFmtId="0" fontId="0" fillId="0" borderId="0" xfId="0" applyAlignment="1">
      <alignment horizontal="right" vertical="center"/>
    </xf>
    <xf numFmtId="0" fontId="65" fillId="3" borderId="0" xfId="0" applyFont="1" applyFill="1">
      <alignment vertical="center"/>
    </xf>
    <xf numFmtId="0" fontId="10" fillId="2" borderId="40" xfId="1" quotePrefix="1" applyFont="1" applyFill="1" applyBorder="1" applyAlignment="1" applyProtection="1">
      <alignment horizontal="center" vertical="center"/>
      <protection locked="0"/>
    </xf>
    <xf numFmtId="0" fontId="11" fillId="2" borderId="35" xfId="0" applyFont="1" applyFill="1" applyBorder="1" applyAlignment="1">
      <alignment horizontal="center" vertical="center"/>
    </xf>
    <xf numFmtId="0" fontId="7" fillId="3" borderId="1" xfId="1" applyFont="1" applyFill="1" applyBorder="1" applyProtection="1">
      <alignment vertical="center"/>
      <protection locked="0"/>
    </xf>
    <xf numFmtId="0" fontId="0" fillId="3" borderId="1" xfId="0" applyFill="1" applyBorder="1">
      <alignment vertical="center"/>
    </xf>
    <xf numFmtId="0" fontId="0" fillId="3" borderId="33" xfId="0" applyFill="1" applyBorder="1">
      <alignment vertical="center"/>
    </xf>
    <xf numFmtId="0" fontId="26" fillId="3" borderId="19" xfId="3" applyFill="1" applyBorder="1" applyProtection="1">
      <alignment vertical="center"/>
      <protection locked="0"/>
    </xf>
    <xf numFmtId="0" fontId="0" fillId="3" borderId="19" xfId="0" applyFill="1" applyBorder="1">
      <alignment vertical="center"/>
    </xf>
    <xf numFmtId="0" fontId="0" fillId="3" borderId="34" xfId="0" applyFill="1" applyBorder="1">
      <alignment vertical="center"/>
    </xf>
    <xf numFmtId="177" fontId="7" fillId="3" borderId="17" xfId="1" applyNumberFormat="1" applyFont="1" applyFill="1" applyBorder="1" applyProtection="1">
      <alignment vertical="center"/>
      <protection locked="0"/>
    </xf>
    <xf numFmtId="177" fontId="0" fillId="3" borderId="17" xfId="0" applyNumberFormat="1" applyFill="1" applyBorder="1">
      <alignment vertical="center"/>
    </xf>
    <xf numFmtId="177" fontId="0" fillId="3" borderId="31" xfId="0" applyNumberFormat="1" applyFill="1" applyBorder="1">
      <alignment vertical="center"/>
    </xf>
    <xf numFmtId="0" fontId="7" fillId="3" borderId="23" xfId="1" applyFont="1" applyFill="1" applyBorder="1" applyProtection="1">
      <alignment vertical="center"/>
      <protection locked="0"/>
    </xf>
    <xf numFmtId="0" fontId="0" fillId="3" borderId="23" xfId="0" applyFill="1" applyBorder="1">
      <alignment vertical="center"/>
    </xf>
    <xf numFmtId="0" fontId="0" fillId="3" borderId="98" xfId="0" applyFill="1" applyBorder="1">
      <alignment vertical="center"/>
    </xf>
    <xf numFmtId="0" fontId="7" fillId="3" borderId="36" xfId="1" applyFont="1" applyFill="1" applyBorder="1" applyProtection="1">
      <alignment vertical="center"/>
      <protection locked="0"/>
    </xf>
    <xf numFmtId="0" fontId="0" fillId="3" borderId="36" xfId="0" applyFill="1" applyBorder="1">
      <alignment vertical="center"/>
    </xf>
    <xf numFmtId="0" fontId="0" fillId="3" borderId="37" xfId="0" applyFill="1" applyBorder="1">
      <alignment vertical="center"/>
    </xf>
    <xf numFmtId="0" fontId="7" fillId="3" borderId="39" xfId="1" applyFont="1" applyFill="1" applyBorder="1" applyProtection="1">
      <alignment vertical="center"/>
      <protection locked="0"/>
    </xf>
    <xf numFmtId="0" fontId="0" fillId="3" borderId="39" xfId="0" applyFill="1" applyBorder="1">
      <alignment vertical="center"/>
    </xf>
    <xf numFmtId="0" fontId="0" fillId="3" borderId="42" xfId="0" applyFill="1" applyBorder="1">
      <alignment vertical="center"/>
    </xf>
    <xf numFmtId="0" fontId="7" fillId="3" borderId="4" xfId="1" applyFont="1" applyFill="1" applyBorder="1" applyProtection="1">
      <alignment vertical="center"/>
      <protection locked="0"/>
    </xf>
    <xf numFmtId="0" fontId="0" fillId="3" borderId="14" xfId="0" applyFill="1" applyBorder="1">
      <alignment vertical="center"/>
    </xf>
    <xf numFmtId="0" fontId="7" fillId="3" borderId="41" xfId="1" applyFont="1" applyFill="1" applyBorder="1" applyProtection="1">
      <alignment vertical="center"/>
      <protection locked="0"/>
    </xf>
    <xf numFmtId="0" fontId="0" fillId="3" borderId="3" xfId="0" applyFill="1" applyBorder="1">
      <alignment vertical="center"/>
    </xf>
    <xf numFmtId="0" fontId="0" fillId="3" borderId="8" xfId="0" applyFill="1" applyBorder="1">
      <alignment vertical="center"/>
    </xf>
    <xf numFmtId="0" fontId="7" fillId="3" borderId="45" xfId="1" applyFont="1" applyFill="1" applyBorder="1" applyProtection="1">
      <alignment vertical="center"/>
      <protection locked="0"/>
    </xf>
    <xf numFmtId="0" fontId="0" fillId="3" borderId="11" xfId="0" applyFill="1" applyBorder="1">
      <alignment vertical="center"/>
    </xf>
    <xf numFmtId="0" fontId="0" fillId="3" borderId="99" xfId="0" applyFill="1" applyBorder="1">
      <alignment vertical="center"/>
    </xf>
    <xf numFmtId="177" fontId="7" fillId="3" borderId="4" xfId="1" applyNumberFormat="1" applyFont="1" applyFill="1" applyBorder="1" applyProtection="1">
      <alignment vertical="center"/>
      <protection locked="0"/>
    </xf>
    <xf numFmtId="177" fontId="7" fillId="3" borderId="13" xfId="1" applyNumberFormat="1" applyFont="1" applyFill="1" applyBorder="1" applyProtection="1">
      <alignment vertical="center"/>
      <protection locked="0"/>
    </xf>
    <xf numFmtId="177" fontId="7" fillId="3" borderId="14" xfId="1" applyNumberFormat="1" applyFont="1" applyFill="1" applyBorder="1" applyProtection="1">
      <alignment vertical="center"/>
      <protection locked="0"/>
    </xf>
    <xf numFmtId="0" fontId="2" fillId="0" borderId="0" xfId="0" applyFont="1" applyAlignment="1">
      <alignment horizontal="left" vertical="center"/>
    </xf>
    <xf numFmtId="0" fontId="0" fillId="0" borderId="0" xfId="0" applyAlignment="1">
      <alignment horizontal="left" vertical="center"/>
    </xf>
    <xf numFmtId="0" fontId="2"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2" borderId="94" xfId="0" applyFill="1" applyBorder="1" applyAlignment="1">
      <alignment vertical="center"/>
    </xf>
    <xf numFmtId="0" fontId="0" fillId="2" borderId="94" xfId="0" applyFill="1" applyBorder="1" applyAlignment="1">
      <alignment horizontal="center" vertical="center"/>
    </xf>
    <xf numFmtId="0" fontId="36" fillId="7" borderId="41" xfId="0" applyFont="1" applyFill="1" applyBorder="1" applyAlignment="1">
      <alignment horizontal="center" vertical="center"/>
    </xf>
    <xf numFmtId="0" fontId="36" fillId="7" borderId="3" xfId="0" applyFont="1" applyFill="1"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xf>
    <xf numFmtId="0" fontId="0" fillId="0" borderId="11" xfId="0" applyBorder="1" applyAlignment="1">
      <alignment horizontal="center" vertical="center"/>
    </xf>
    <xf numFmtId="0" fontId="0" fillId="0" borderId="44" xfId="0" applyBorder="1" applyAlignment="1">
      <alignment horizontal="center" vertical="center"/>
    </xf>
    <xf numFmtId="0" fontId="31" fillId="9" borderId="41" xfId="0" applyFont="1" applyFill="1" applyBorder="1" applyAlignment="1">
      <alignment horizontal="center" vertical="center" wrapText="1"/>
    </xf>
    <xf numFmtId="0" fontId="0" fillId="0" borderId="2" xfId="0" applyBorder="1" applyAlignment="1">
      <alignment horizontal="center" vertical="center" wrapText="1"/>
    </xf>
    <xf numFmtId="0" fontId="2" fillId="6" borderId="0" xfId="0" applyFont="1" applyFill="1" applyAlignment="1">
      <alignment horizontal="center" vertical="center"/>
    </xf>
    <xf numFmtId="0" fontId="4" fillId="2" borderId="41" xfId="0" applyFont="1" applyFill="1" applyBorder="1" applyAlignment="1">
      <alignment horizontal="center" vertical="center"/>
    </xf>
    <xf numFmtId="0" fontId="4" fillId="2" borderId="3" xfId="0" applyFont="1" applyFill="1" applyBorder="1" applyAlignment="1">
      <alignment horizontal="center" vertical="center"/>
    </xf>
    <xf numFmtId="0" fontId="28" fillId="2" borderId="2" xfId="0" applyFont="1" applyFill="1" applyBorder="1" applyAlignment="1">
      <alignment horizontal="center" vertical="center"/>
    </xf>
    <xf numFmtId="0" fontId="4" fillId="2" borderId="39" xfId="0" applyFont="1" applyFill="1" applyBorder="1" applyAlignment="1">
      <alignment horizontal="center" vertical="center"/>
    </xf>
    <xf numFmtId="0" fontId="28" fillId="2" borderId="93"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13" xfId="0" applyFont="1" applyFill="1" applyBorder="1" applyAlignment="1">
      <alignment horizontal="center" vertical="center"/>
    </xf>
    <xf numFmtId="0" fontId="0" fillId="0" borderId="5" xfId="0" applyBorder="1" applyAlignment="1">
      <alignment horizontal="center" vertical="center"/>
    </xf>
    <xf numFmtId="49" fontId="7" fillId="3" borderId="65" xfId="1" applyNumberFormat="1" applyFont="1" applyFill="1" applyBorder="1" applyProtection="1">
      <alignment vertical="center"/>
      <protection locked="0"/>
    </xf>
    <xf numFmtId="49" fontId="18" fillId="3" borderId="66" xfId="0" applyNumberFormat="1" applyFont="1" applyFill="1" applyBorder="1">
      <alignment vertical="center"/>
    </xf>
    <xf numFmtId="49" fontId="7" fillId="3" borderId="1" xfId="1" applyNumberFormat="1" applyFont="1" applyFill="1" applyBorder="1" applyAlignment="1" applyProtection="1">
      <alignment horizontal="right" vertical="center"/>
      <protection locked="0"/>
    </xf>
    <xf numFmtId="49" fontId="18" fillId="3" borderId="33" xfId="0" applyNumberFormat="1" applyFont="1" applyFill="1" applyBorder="1" applyAlignment="1">
      <alignment horizontal="right" vertical="center"/>
    </xf>
    <xf numFmtId="0" fontId="10" fillId="2" borderId="40" xfId="1" quotePrefix="1" applyFont="1" applyFill="1" applyBorder="1" applyAlignment="1" applyProtection="1">
      <alignment horizontal="center" vertical="center" wrapText="1"/>
      <protection locked="0"/>
    </xf>
    <xf numFmtId="0" fontId="22" fillId="0" borderId="35" xfId="0" applyFont="1" applyBorder="1" applyAlignment="1">
      <alignment horizontal="center" vertical="center"/>
    </xf>
    <xf numFmtId="0" fontId="21" fillId="3" borderId="3" xfId="0" applyFont="1" applyFill="1" applyBorder="1" applyAlignment="1">
      <alignment vertical="center" wrapText="1"/>
    </xf>
    <xf numFmtId="0" fontId="24" fillId="0" borderId="0" xfId="0" applyFont="1">
      <alignment vertical="center"/>
    </xf>
    <xf numFmtId="177" fontId="18" fillId="3" borderId="31" xfId="0" applyNumberFormat="1" applyFont="1" applyFill="1" applyBorder="1">
      <alignment vertical="center"/>
    </xf>
    <xf numFmtId="0" fontId="18" fillId="3" borderId="98" xfId="0" applyFont="1" applyFill="1" applyBorder="1">
      <alignment vertical="center"/>
    </xf>
    <xf numFmtId="0" fontId="18" fillId="3" borderId="37" xfId="0" applyFont="1" applyFill="1" applyBorder="1">
      <alignment vertical="center"/>
    </xf>
    <xf numFmtId="0" fontId="7" fillId="3" borderId="47" xfId="1" applyFont="1" applyFill="1" applyBorder="1" applyProtection="1">
      <alignment vertical="center"/>
      <protection locked="0"/>
    </xf>
    <xf numFmtId="0" fontId="18" fillId="3" borderId="67" xfId="0" applyFont="1" applyFill="1" applyBorder="1">
      <alignment vertical="center"/>
    </xf>
    <xf numFmtId="0" fontId="18" fillId="3" borderId="8" xfId="0" applyFont="1" applyFill="1" applyBorder="1">
      <alignment vertical="center"/>
    </xf>
    <xf numFmtId="0" fontId="0" fillId="0" borderId="0" xfId="0" applyAlignment="1">
      <alignment vertical="center"/>
    </xf>
    <xf numFmtId="0" fontId="0" fillId="0" borderId="0" xfId="0" applyAlignment="1">
      <alignment vertical="center" wrapText="1"/>
    </xf>
    <xf numFmtId="0" fontId="53" fillId="0" borderId="55" xfId="0" applyFont="1" applyBorder="1" applyAlignment="1">
      <alignment vertical="center"/>
    </xf>
    <xf numFmtId="0" fontId="0" fillId="0" borderId="0" xfId="0" applyAlignment="1">
      <alignment horizontal="center" vertical="center"/>
    </xf>
    <xf numFmtId="0" fontId="53" fillId="0" borderId="0" xfId="0" applyFont="1" applyAlignment="1">
      <alignment vertical="center" wrapText="1"/>
    </xf>
    <xf numFmtId="0" fontId="30" fillId="3" borderId="0" xfId="0" applyFont="1" applyFill="1" applyAlignment="1">
      <alignment horizontal="center" vertical="center"/>
    </xf>
    <xf numFmtId="0" fontId="12" fillId="3" borderId="0" xfId="0" applyFont="1" applyFill="1"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1" fillId="0" borderId="0" xfId="0" applyFont="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3" fillId="3" borderId="0" xfId="0" applyFont="1" applyFill="1">
      <alignment vertical="center"/>
    </xf>
    <xf numFmtId="0" fontId="56" fillId="3" borderId="0" xfId="0" applyFont="1" applyFill="1">
      <alignment vertical="center"/>
    </xf>
    <xf numFmtId="0" fontId="0" fillId="3" borderId="0" xfId="0" applyFill="1">
      <alignment vertical="center"/>
    </xf>
    <xf numFmtId="177"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vertical="center"/>
    </xf>
    <xf numFmtId="0" fontId="31" fillId="3" borderId="0" xfId="0" applyFont="1" applyFill="1" applyAlignment="1">
      <alignmen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vertical="center"/>
    </xf>
    <xf numFmtId="0" fontId="59" fillId="0" borderId="0" xfId="0" applyFont="1" applyAlignment="1">
      <alignment vertical="center"/>
    </xf>
    <xf numFmtId="0" fontId="2" fillId="0" borderId="81" xfId="0" applyFont="1" applyBorder="1" applyAlignment="1">
      <alignment vertical="top" wrapText="1"/>
    </xf>
    <xf numFmtId="0" fontId="0" fillId="0" borderId="72" xfId="0" applyBorder="1" applyAlignment="1">
      <alignment vertical="top"/>
    </xf>
    <xf numFmtId="0" fontId="0" fillId="0" borderId="0" xfId="0" applyBorder="1" applyAlignment="1">
      <alignment vertical="top"/>
    </xf>
    <xf numFmtId="0" fontId="0" fillId="0" borderId="80"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2" fillId="0" borderId="0" xfId="0" applyFont="1" applyFill="1" applyBorder="1">
      <alignment vertical="center"/>
    </xf>
    <xf numFmtId="0" fontId="0" fillId="0" borderId="0" xfId="0" applyFill="1" applyBorder="1">
      <alignment vertical="center"/>
    </xf>
    <xf numFmtId="0" fontId="31" fillId="0" borderId="0" xfId="0" applyFont="1" applyBorder="1" applyAlignment="1">
      <alignment vertical="center"/>
    </xf>
    <xf numFmtId="0" fontId="0" fillId="0" borderId="0" xfId="0" applyBorder="1" applyAlignment="1">
      <alignment vertical="center"/>
    </xf>
    <xf numFmtId="0" fontId="22" fillId="3" borderId="0" xfId="0" applyFont="1" applyFill="1" applyAlignment="1">
      <alignment vertical="center"/>
    </xf>
    <xf numFmtId="0" fontId="56" fillId="3" borderId="0" xfId="0" applyFont="1" applyFill="1" applyAlignment="1">
      <alignment vertical="center"/>
    </xf>
    <xf numFmtId="0" fontId="0" fillId="3" borderId="0" xfId="0" applyFill="1" applyAlignment="1">
      <alignment vertical="center"/>
    </xf>
    <xf numFmtId="0" fontId="18" fillId="3" borderId="4"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4" xfId="0" applyFont="1" applyFill="1" applyBorder="1" applyAlignment="1">
      <alignment horizontal="left" vertical="center"/>
    </xf>
    <xf numFmtId="0" fontId="18" fillId="5" borderId="72" xfId="0" applyFont="1" applyFill="1" applyBorder="1" applyAlignment="1">
      <alignment horizontal="center" vertical="center"/>
    </xf>
    <xf numFmtId="0" fontId="18" fillId="0" borderId="72" xfId="0" applyFont="1" applyBorder="1" applyAlignment="1">
      <alignment vertical="center"/>
    </xf>
    <xf numFmtId="0" fontId="6" fillId="3" borderId="49" xfId="1" quotePrefix="1" applyFont="1" applyFill="1" applyBorder="1" applyAlignment="1" applyProtection="1">
      <alignment horizontal="left" vertical="center"/>
      <protection locked="0"/>
    </xf>
    <xf numFmtId="0" fontId="18" fillId="3" borderId="72" xfId="0" applyFont="1" applyFill="1" applyBorder="1" applyAlignment="1">
      <alignment horizontal="left" vertical="center"/>
    </xf>
    <xf numFmtId="0" fontId="18" fillId="3" borderId="73" xfId="0" applyFont="1" applyFill="1" applyBorder="1" applyAlignment="1">
      <alignment horizontal="left" vertical="center"/>
    </xf>
    <xf numFmtId="0" fontId="6" fillId="0" borderId="4" xfId="1" applyFont="1" applyBorder="1" applyAlignment="1" applyProtection="1">
      <alignment horizontal="left" vertical="center"/>
      <protection locked="0"/>
    </xf>
    <xf numFmtId="0" fontId="19" fillId="0" borderId="14" xfId="0" applyFont="1" applyBorder="1" applyAlignment="1">
      <alignment horizontal="left" vertical="center"/>
    </xf>
    <xf numFmtId="0" fontId="6" fillId="2" borderId="4" xfId="1" quotePrefix="1" applyFont="1" applyFill="1" applyBorder="1" applyAlignment="1" applyProtection="1">
      <alignment horizontal="right" vertical="center"/>
      <protection locked="0"/>
    </xf>
    <xf numFmtId="0" fontId="18" fillId="0" borderId="5" xfId="0" applyFont="1" applyBorder="1" applyAlignment="1">
      <alignment horizontal="right" vertical="center"/>
    </xf>
    <xf numFmtId="0" fontId="6" fillId="3" borderId="29" xfId="1" quotePrefix="1" applyFont="1" applyFill="1" applyBorder="1" applyAlignment="1" applyProtection="1">
      <alignment horizontal="left" vertical="center"/>
      <protection locked="0"/>
    </xf>
    <xf numFmtId="0" fontId="18" fillId="3" borderId="46" xfId="0" applyFont="1" applyFill="1" applyBorder="1" applyAlignment="1">
      <alignment horizontal="left" vertical="center"/>
    </xf>
    <xf numFmtId="0" fontId="18" fillId="3" borderId="53" xfId="0" applyFont="1" applyFill="1" applyBorder="1" applyAlignment="1">
      <alignment horizontal="left" vertical="center"/>
    </xf>
    <xf numFmtId="0" fontId="6" fillId="3" borderId="68" xfId="1" quotePrefix="1" applyFont="1" applyFill="1" applyBorder="1" applyAlignment="1" applyProtection="1">
      <alignment horizontal="left" vertical="center"/>
      <protection locked="0"/>
    </xf>
    <xf numFmtId="0" fontId="18" fillId="3" borderId="56" xfId="0" applyFont="1" applyFill="1" applyBorder="1" applyAlignment="1">
      <alignment horizontal="left" vertical="center"/>
    </xf>
    <xf numFmtId="0" fontId="18" fillId="3" borderId="75" xfId="0" applyFont="1" applyFill="1" applyBorder="1" applyAlignment="1">
      <alignment horizontal="left" vertical="center"/>
    </xf>
    <xf numFmtId="0" fontId="13" fillId="0" borderId="0" xfId="1" quotePrefix="1" applyFont="1" applyAlignment="1" applyProtection="1">
      <alignment horizontal="center" vertical="center"/>
      <protection locked="0"/>
    </xf>
    <xf numFmtId="38" fontId="38" fillId="0" borderId="116" xfId="4" applyFont="1" applyBorder="1" applyAlignment="1">
      <alignment vertical="center"/>
    </xf>
    <xf numFmtId="0" fontId="28" fillId="0" borderId="77" xfId="0" applyFont="1" applyBorder="1" applyAlignment="1">
      <alignment vertical="center"/>
    </xf>
    <xf numFmtId="0" fontId="18" fillId="3" borderId="20" xfId="0" applyNumberFormat="1" applyFont="1" applyFill="1" applyBorder="1" applyAlignment="1">
      <alignment horizontal="left" vertical="center"/>
    </xf>
    <xf numFmtId="0" fontId="18" fillId="3" borderId="15" xfId="0" applyNumberFormat="1" applyFont="1" applyFill="1" applyBorder="1" applyAlignment="1">
      <alignment horizontal="left" vertical="center"/>
    </xf>
    <xf numFmtId="0" fontId="18" fillId="3" borderId="16" xfId="0" applyNumberFormat="1" applyFont="1" applyFill="1" applyBorder="1" applyAlignment="1">
      <alignment horizontal="left" vertical="center"/>
    </xf>
    <xf numFmtId="0" fontId="6" fillId="3" borderId="58" xfId="1" quotePrefix="1" applyFont="1" applyFill="1" applyBorder="1" applyAlignment="1" applyProtection="1">
      <alignment horizontal="left" vertical="center"/>
      <protection locked="0"/>
    </xf>
    <xf numFmtId="0" fontId="18" fillId="3" borderId="59" xfId="0" applyFont="1" applyFill="1" applyBorder="1" applyAlignment="1">
      <alignment horizontal="left" vertical="center"/>
    </xf>
    <xf numFmtId="0" fontId="18" fillId="3" borderId="69" xfId="0" applyFont="1" applyFill="1" applyBorder="1" applyAlignment="1">
      <alignment horizontal="left" vertical="center"/>
    </xf>
    <xf numFmtId="0" fontId="19" fillId="0" borderId="10" xfId="0" applyFont="1" applyBorder="1" applyAlignment="1">
      <alignment vertical="center"/>
    </xf>
    <xf numFmtId="0" fontId="18" fillId="0" borderId="112" xfId="0" applyFont="1" applyBorder="1" applyAlignment="1">
      <alignment vertical="center"/>
    </xf>
    <xf numFmtId="0" fontId="18" fillId="0" borderId="46" xfId="0" applyFont="1" applyBorder="1">
      <alignment vertical="center"/>
    </xf>
    <xf numFmtId="0" fontId="18" fillId="0" borderId="51" xfId="0" applyFont="1" applyBorder="1">
      <alignment vertical="center"/>
    </xf>
    <xf numFmtId="0" fontId="19" fillId="4" borderId="6"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4" xfId="0" applyFont="1" applyFill="1" applyBorder="1" applyAlignment="1">
      <alignment horizontal="center" vertical="center"/>
    </xf>
    <xf numFmtId="0" fontId="13" fillId="2" borderId="40" xfId="1" quotePrefix="1" applyFont="1" applyFill="1" applyBorder="1" applyAlignment="1" applyProtection="1">
      <alignment horizontal="center" vertical="center"/>
      <protection locked="0"/>
    </xf>
    <xf numFmtId="0" fontId="22" fillId="2" borderId="35" xfId="0" applyFont="1" applyFill="1" applyBorder="1" applyAlignment="1">
      <alignment horizontal="center" vertical="center"/>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10" xfId="0" applyFont="1" applyFill="1" applyBorder="1" applyAlignment="1">
      <alignment horizontal="center" vertical="center"/>
    </xf>
    <xf numFmtId="0" fontId="18" fillId="4" borderId="113" xfId="0" applyFont="1" applyFill="1" applyBorder="1" applyAlignment="1">
      <alignment horizontal="center" vertical="center" wrapText="1"/>
    </xf>
    <xf numFmtId="0" fontId="0" fillId="4" borderId="114" xfId="0" applyFill="1" applyBorder="1" applyAlignment="1">
      <alignment vertical="center"/>
    </xf>
    <xf numFmtId="0" fontId="19" fillId="4" borderId="91"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50" xfId="0" applyFont="1" applyFill="1" applyBorder="1" applyAlignment="1">
      <alignment horizontal="center" vertical="center"/>
    </xf>
    <xf numFmtId="0" fontId="19" fillId="4" borderId="54" xfId="0" applyFont="1" applyFill="1" applyBorder="1" applyAlignment="1">
      <alignment horizontal="center" vertical="center"/>
    </xf>
    <xf numFmtId="0" fontId="18" fillId="4" borderId="6" xfId="0" applyFont="1" applyFill="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3" fillId="0" borderId="0" xfId="1" quotePrefix="1" applyFont="1" applyAlignment="1" applyProtection="1">
      <alignment horizontal="left" vertical="center"/>
      <protection locked="0"/>
    </xf>
    <xf numFmtId="0" fontId="38" fillId="0" borderId="30" xfId="0" applyFont="1"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center" vertical="center"/>
    </xf>
    <xf numFmtId="0" fontId="38" fillId="0" borderId="58"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38" fillId="0" borderId="43" xfId="0" applyFont="1" applyBorder="1" applyAlignment="1">
      <alignment horizontal="center" vertical="center"/>
    </xf>
    <xf numFmtId="0" fontId="38" fillId="0" borderId="26" xfId="0" applyFont="1" applyBorder="1" applyAlignment="1">
      <alignment horizontal="center" vertical="center"/>
    </xf>
    <xf numFmtId="0" fontId="38" fillId="0" borderId="107" xfId="0" applyFont="1" applyBorder="1" applyAlignment="1">
      <alignment horizontal="center" vertical="center"/>
    </xf>
    <xf numFmtId="0" fontId="38" fillId="0" borderId="108" xfId="0" applyFont="1" applyBorder="1" applyAlignment="1">
      <alignment horizontal="center" vertical="center"/>
    </xf>
    <xf numFmtId="0" fontId="38" fillId="0" borderId="55" xfId="0" applyFont="1" applyBorder="1" applyAlignment="1">
      <alignment horizontal="center" vertical="center"/>
    </xf>
    <xf numFmtId="0" fontId="0" fillId="0" borderId="55" xfId="0" applyBorder="1" applyAlignment="1">
      <alignment vertical="center"/>
    </xf>
    <xf numFmtId="0" fontId="0" fillId="0" borderId="43" xfId="0" applyBorder="1" applyAlignment="1">
      <alignment vertical="center"/>
    </xf>
    <xf numFmtId="0" fontId="38" fillId="0" borderId="3" xfId="0" applyFont="1" applyBorder="1">
      <alignment vertical="center"/>
    </xf>
    <xf numFmtId="0" fontId="38" fillId="0" borderId="0" xfId="0" applyFont="1">
      <alignment vertical="center"/>
    </xf>
    <xf numFmtId="0" fontId="38" fillId="0" borderId="60" xfId="0" applyFont="1" applyBorder="1" applyAlignment="1">
      <alignment horizontal="center" vertical="center"/>
    </xf>
    <xf numFmtId="0" fontId="38" fillId="0" borderId="58" xfId="0" applyFont="1" applyBorder="1" applyAlignment="1">
      <alignment horizontal="center" vertical="center" shrinkToFit="1"/>
    </xf>
    <xf numFmtId="0" fontId="38" fillId="0" borderId="59" xfId="0" applyFont="1" applyBorder="1" applyAlignment="1">
      <alignment horizontal="center" vertical="center" shrinkToFit="1"/>
    </xf>
    <xf numFmtId="0" fontId="38" fillId="0" borderId="60"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55" xfId="0" applyFont="1" applyBorder="1" applyAlignment="1">
      <alignment horizontal="center" vertical="center" shrinkToFit="1"/>
    </xf>
    <xf numFmtId="0" fontId="38" fillId="0" borderId="43" xfId="0" applyFont="1" applyBorder="1" applyAlignment="1">
      <alignment horizontal="center" vertical="center" shrinkToFit="1"/>
    </xf>
    <xf numFmtId="0" fontId="0" fillId="0" borderId="55" xfId="0" applyBorder="1" applyAlignment="1">
      <alignment horizontal="center" vertical="center" shrinkToFit="1"/>
    </xf>
    <xf numFmtId="0" fontId="0" fillId="0" borderId="43" xfId="0" applyBorder="1" applyAlignment="1">
      <alignment horizontal="center" vertical="center" shrinkToFit="1"/>
    </xf>
    <xf numFmtId="0" fontId="0" fillId="0" borderId="60" xfId="0" applyBorder="1" applyAlignment="1">
      <alignment horizontal="center" vertical="center" shrinkToFit="1"/>
    </xf>
    <xf numFmtId="0" fontId="38" fillId="0" borderId="47" xfId="0" applyFont="1" applyBorder="1" applyAlignment="1">
      <alignment horizontal="center" vertical="center"/>
    </xf>
    <xf numFmtId="0" fontId="38" fillId="0" borderId="109" xfId="0" applyFont="1" applyBorder="1" applyAlignment="1">
      <alignment horizontal="center" vertical="center"/>
    </xf>
    <xf numFmtId="0" fontId="38" fillId="0" borderId="110" xfId="0" applyFont="1" applyBorder="1" applyAlignment="1">
      <alignment horizontal="center" vertical="center"/>
    </xf>
    <xf numFmtId="0" fontId="38" fillId="0" borderId="65" xfId="0" applyFont="1" applyBorder="1" applyAlignment="1">
      <alignment horizontal="center" vertical="center"/>
    </xf>
    <xf numFmtId="0" fontId="38" fillId="0" borderId="68" xfId="0" applyFont="1" applyBorder="1" applyAlignment="1">
      <alignment horizontal="center" vertical="center" shrinkToFit="1"/>
    </xf>
    <xf numFmtId="0" fontId="38" fillId="0" borderId="56" xfId="0" applyFont="1" applyBorder="1" applyAlignment="1">
      <alignment horizontal="center" vertical="center" shrinkToFit="1"/>
    </xf>
    <xf numFmtId="0" fontId="38"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38" fillId="0" borderId="68" xfId="0" applyFont="1" applyBorder="1" applyAlignment="1">
      <alignment horizontal="center" vertical="center"/>
    </xf>
    <xf numFmtId="0" fontId="38" fillId="0" borderId="56" xfId="0" applyFont="1"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38" fillId="0" borderId="57" xfId="0" applyFont="1" applyBorder="1" applyAlignment="1">
      <alignment horizontal="center" vertical="center"/>
    </xf>
    <xf numFmtId="0" fontId="38" fillId="0" borderId="105" xfId="0" applyFont="1" applyBorder="1" applyAlignment="1">
      <alignment horizontal="center" vertical="center"/>
    </xf>
    <xf numFmtId="0" fontId="38" fillId="0" borderId="106"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6" fillId="0" borderId="11" xfId="0" applyFont="1" applyBorder="1" applyAlignment="1">
      <alignment horizontal="center" vertical="center"/>
    </xf>
    <xf numFmtId="0" fontId="38" fillId="2" borderId="4" xfId="0" applyFont="1" applyFill="1" applyBorder="1" applyAlignment="1">
      <alignment horizontal="left" vertical="center"/>
    </xf>
    <xf numFmtId="0" fontId="38" fillId="2" borderId="13" xfId="0" applyFont="1" applyFill="1" applyBorder="1" applyAlignment="1">
      <alignment horizontal="left" vertical="center"/>
    </xf>
    <xf numFmtId="0" fontId="38" fillId="0" borderId="1" xfId="0" applyFont="1" applyBorder="1" applyAlignment="1">
      <alignment horizontal="left" vertical="center" shrinkToFit="1"/>
    </xf>
    <xf numFmtId="0" fontId="18" fillId="3" borderId="0" xfId="0" applyFont="1" applyFill="1" applyAlignment="1">
      <alignment vertical="center"/>
    </xf>
    <xf numFmtId="0" fontId="38" fillId="0" borderId="1" xfId="0" applyFont="1" applyBorder="1" applyAlignment="1">
      <alignment horizontal="center" vertical="center" shrinkToFit="1"/>
    </xf>
    <xf numFmtId="0" fontId="38" fillId="2" borderId="1" xfId="0" applyFont="1" applyFill="1" applyBorder="1">
      <alignment vertical="center"/>
    </xf>
    <xf numFmtId="0" fontId="38" fillId="0" borderId="41" xfId="0" applyFont="1"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63" xfId="0" applyBorder="1" applyAlignment="1">
      <alignment horizontal="center" vertical="center"/>
    </xf>
    <xf numFmtId="0" fontId="38" fillId="0" borderId="2" xfId="0" applyFont="1" applyBorder="1" applyAlignment="1">
      <alignment horizontal="center" vertical="center"/>
    </xf>
    <xf numFmtId="0" fontId="38" fillId="0" borderId="21" xfId="0" applyFont="1" applyBorder="1" applyAlignment="1">
      <alignment horizontal="center" vertical="center"/>
    </xf>
    <xf numFmtId="0" fontId="38" fillId="0" borderId="63" xfId="0" applyFont="1" applyBorder="1" applyAlignment="1">
      <alignment horizontal="center" vertical="center"/>
    </xf>
    <xf numFmtId="0" fontId="38" fillId="0" borderId="45" xfId="0" applyFont="1" applyBorder="1" applyAlignment="1">
      <alignment horizontal="center" vertical="center"/>
    </xf>
    <xf numFmtId="0" fontId="38" fillId="0" borderId="44"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11" xfId="0" applyFont="1" applyBorder="1" applyAlignment="1">
      <alignment horizontal="center" vertical="center"/>
    </xf>
    <xf numFmtId="0" fontId="38" fillId="2" borderId="41" xfId="0" applyFont="1" applyFill="1" applyBorder="1" applyAlignment="1">
      <alignment horizontal="center" vertical="center" wrapText="1"/>
    </xf>
    <xf numFmtId="0" fontId="38"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38" fillId="2" borderId="100" xfId="0" applyFont="1" applyFill="1" applyBorder="1" applyAlignment="1">
      <alignment horizontal="center" vertical="center"/>
    </xf>
    <xf numFmtId="0" fontId="38" fillId="2" borderId="84" xfId="0" applyFont="1" applyFill="1" applyBorder="1" applyAlignment="1">
      <alignment horizontal="center" vertical="center"/>
    </xf>
    <xf numFmtId="0" fontId="0" fillId="2" borderId="84" xfId="0" applyFill="1" applyBorder="1" applyAlignment="1">
      <alignment horizontal="center" vertical="center"/>
    </xf>
    <xf numFmtId="0" fontId="0" fillId="2" borderId="101" xfId="0" applyFill="1" applyBorder="1" applyAlignment="1">
      <alignment horizontal="center" vertical="center"/>
    </xf>
    <xf numFmtId="0" fontId="38" fillId="2" borderId="21"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45"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79" xfId="0" applyFont="1" applyFill="1" applyBorder="1" applyAlignment="1">
      <alignment horizontal="center" vertical="center"/>
    </xf>
    <xf numFmtId="0" fontId="38" fillId="2" borderId="0" xfId="0" applyFont="1" applyFill="1" applyAlignment="1">
      <alignment horizontal="center" vertical="center"/>
    </xf>
    <xf numFmtId="0" fontId="38" fillId="2" borderId="80" xfId="0" applyFont="1" applyFill="1" applyBorder="1" applyAlignment="1">
      <alignment horizontal="center" vertical="center"/>
    </xf>
    <xf numFmtId="0" fontId="38" fillId="2" borderId="103"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04" xfId="0" applyFont="1" applyFill="1" applyBorder="1" applyAlignment="1">
      <alignment horizontal="center" vertical="center"/>
    </xf>
    <xf numFmtId="0" fontId="14" fillId="2" borderId="81"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102" xfId="0" applyFont="1" applyFill="1" applyBorder="1" applyAlignment="1">
      <alignment horizontal="center" vertical="center"/>
    </xf>
    <xf numFmtId="0" fontId="12" fillId="2" borderId="10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4" xfId="0" applyFont="1" applyFill="1" applyBorder="1" applyAlignment="1">
      <alignment horizontal="center" vertical="center"/>
    </xf>
    <xf numFmtId="0" fontId="38" fillId="0" borderId="0" xfId="0" applyFont="1" applyAlignment="1">
      <alignment horizontal="left" vertical="center" wrapText="1"/>
    </xf>
    <xf numFmtId="0" fontId="28" fillId="0" borderId="0" xfId="0" applyFont="1" applyAlignment="1">
      <alignment vertical="center"/>
    </xf>
    <xf numFmtId="0" fontId="53" fillId="2" borderId="41" xfId="0" applyFont="1" applyFill="1" applyBorder="1" applyAlignment="1">
      <alignment horizontal="center" vertical="center" wrapText="1"/>
    </xf>
    <xf numFmtId="0" fontId="53" fillId="0" borderId="3"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0" xfId="0" applyFont="1" applyAlignment="1">
      <alignment horizontal="center" vertical="center" wrapText="1"/>
    </xf>
    <xf numFmtId="0" fontId="53" fillId="0" borderId="63"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44" xfId="0" applyFont="1" applyBorder="1" applyAlignment="1">
      <alignment horizontal="center" vertical="center" wrapText="1"/>
    </xf>
    <xf numFmtId="177" fontId="59" fillId="3" borderId="0" xfId="0" applyNumberFormat="1" applyFont="1" applyFill="1" applyBorder="1" applyAlignment="1">
      <alignment horizontal="center" vertical="center"/>
    </xf>
    <xf numFmtId="0" fontId="60" fillId="3" borderId="0" xfId="0" applyFont="1" applyFill="1" applyBorder="1" applyAlignment="1">
      <alignment horizontal="center" vertical="center"/>
    </xf>
    <xf numFmtId="0" fontId="59" fillId="3" borderId="0" xfId="0" applyFont="1" applyFill="1">
      <alignment vertical="center"/>
    </xf>
    <xf numFmtId="0" fontId="60" fillId="3" borderId="0" xfId="0" applyFont="1" applyFill="1">
      <alignment vertical="center"/>
    </xf>
    <xf numFmtId="0" fontId="59" fillId="0" borderId="0" xfId="0" applyFont="1" applyAlignment="1">
      <alignment horizontal="center" vertical="center"/>
    </xf>
    <xf numFmtId="0" fontId="60"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lignment vertical="center"/>
    </xf>
    <xf numFmtId="0" fontId="0" fillId="3" borderId="0" xfId="0" applyFill="1" applyBorder="1">
      <alignment vertical="center"/>
    </xf>
    <xf numFmtId="0" fontId="63" fillId="3" borderId="0" xfId="0" applyFont="1" applyFill="1" applyAlignment="1">
      <alignment vertical="center"/>
    </xf>
    <xf numFmtId="0" fontId="64" fillId="3" borderId="0" xfId="0" applyFont="1" applyFill="1" applyAlignment="1">
      <alignment vertical="center"/>
    </xf>
    <xf numFmtId="0" fontId="34" fillId="3" borderId="0" xfId="0" applyFont="1" applyFill="1" applyAlignment="1">
      <alignment horizontal="center" vertical="center"/>
    </xf>
    <xf numFmtId="0" fontId="35" fillId="3" borderId="0" xfId="0" applyFont="1" applyFill="1" applyAlignment="1">
      <alignment horizontal="center" vertical="center"/>
    </xf>
    <xf numFmtId="0" fontId="30" fillId="0" borderId="45" xfId="0" applyFont="1" applyBorder="1" applyAlignment="1">
      <alignment vertical="center"/>
    </xf>
    <xf numFmtId="0" fontId="0" fillId="0" borderId="44" xfId="0" applyBorder="1" applyAlignment="1">
      <alignment vertical="center"/>
    </xf>
    <xf numFmtId="0" fontId="31" fillId="0" borderId="45" xfId="0" applyFont="1" applyBorder="1" applyAlignment="1">
      <alignment vertical="center"/>
    </xf>
    <xf numFmtId="0" fontId="20" fillId="0" borderId="11" xfId="0" applyFont="1" applyBorder="1" applyAlignment="1">
      <alignment vertical="center"/>
    </xf>
    <xf numFmtId="0" fontId="33" fillId="0" borderId="0" xfId="0" applyFont="1" applyAlignment="1">
      <alignment horizontal="center" vertical="center"/>
    </xf>
    <xf numFmtId="0" fontId="11" fillId="0" borderId="0" xfId="0" applyFont="1" applyAlignment="1">
      <alignment horizontal="center" vertical="center"/>
    </xf>
    <xf numFmtId="0" fontId="60" fillId="0" borderId="0" xfId="0" applyFont="1" applyAlignment="1">
      <alignment vertical="center"/>
    </xf>
    <xf numFmtId="0" fontId="2" fillId="0" borderId="0" xfId="0" applyFont="1" applyAlignment="1">
      <alignment vertical="center" wrapText="1"/>
    </xf>
    <xf numFmtId="0" fontId="0" fillId="0" borderId="0" xfId="0" applyFont="1" applyAlignment="1">
      <alignment vertical="center" wrapText="1"/>
    </xf>
    <xf numFmtId="0" fontId="2" fillId="0" borderId="61" xfId="0" applyFont="1" applyBorder="1" applyAlignment="1">
      <alignment vertical="center"/>
    </xf>
    <xf numFmtId="0" fontId="0" fillId="0" borderId="78" xfId="0" applyBorder="1" applyAlignment="1">
      <alignment vertical="center"/>
    </xf>
    <xf numFmtId="0" fontId="2" fillId="2" borderId="95" xfId="0" applyFont="1" applyFill="1" applyBorder="1" applyAlignment="1">
      <alignment horizontal="center" vertical="center"/>
    </xf>
    <xf numFmtId="0" fontId="0" fillId="2" borderId="48" xfId="0" applyFill="1" applyBorder="1">
      <alignment vertical="center"/>
    </xf>
    <xf numFmtId="0" fontId="0" fillId="2" borderId="96" xfId="0" applyFill="1" applyBorder="1" applyAlignment="1">
      <alignment horizontal="center" vertical="center"/>
    </xf>
    <xf numFmtId="0" fontId="0" fillId="2" borderId="48" xfId="0" applyFill="1" applyBorder="1" applyAlignment="1">
      <alignment horizontal="center" vertical="center"/>
    </xf>
    <xf numFmtId="0" fontId="31" fillId="0" borderId="4" xfId="0" applyFont="1" applyBorder="1" applyAlignment="1">
      <alignment vertical="center"/>
    </xf>
    <xf numFmtId="0" fontId="20" fillId="0" borderId="13" xfId="0" applyFont="1" applyBorder="1" applyAlignment="1">
      <alignment vertical="center"/>
    </xf>
    <xf numFmtId="0" fontId="0" fillId="0" borderId="5" xfId="0" applyBorder="1" applyAlignment="1">
      <alignment vertical="center"/>
    </xf>
    <xf numFmtId="0" fontId="30" fillId="0" borderId="4" xfId="0" applyFont="1" applyBorder="1" applyAlignment="1">
      <alignment vertical="center"/>
    </xf>
    <xf numFmtId="0" fontId="31" fillId="0" borderId="3" xfId="0" applyFont="1" applyBorder="1" applyAlignment="1">
      <alignment wrapText="1"/>
    </xf>
    <xf numFmtId="0" fontId="20" fillId="0" borderId="3" xfId="0" applyFont="1" applyBorder="1" applyAlignment="1">
      <alignment wrapText="1"/>
    </xf>
    <xf numFmtId="0" fontId="2" fillId="0" borderId="81" xfId="0" applyFont="1" applyBorder="1" applyAlignment="1">
      <alignment vertical="center"/>
    </xf>
    <xf numFmtId="0" fontId="0" fillId="0" borderId="72"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177" fontId="2" fillId="0" borderId="0" xfId="0" applyNumberFormat="1" applyFont="1" applyAlignment="1">
      <alignment vertical="center"/>
    </xf>
    <xf numFmtId="0" fontId="0" fillId="0" borderId="82" xfId="0" applyBorder="1" applyAlignment="1">
      <alignment vertical="top"/>
    </xf>
    <xf numFmtId="0" fontId="0" fillId="0" borderId="79" xfId="0" applyBorder="1" applyAlignment="1">
      <alignment vertical="top"/>
    </xf>
    <xf numFmtId="0" fontId="0" fillId="0" borderId="0" xfId="0" applyFont="1" applyAlignment="1">
      <alignment horizontal="center" vertical="center"/>
    </xf>
    <xf numFmtId="0" fontId="0" fillId="0" borderId="0" xfId="0" applyFont="1" applyAlignment="1">
      <alignment vertical="center"/>
    </xf>
    <xf numFmtId="177" fontId="60" fillId="0" borderId="0" xfId="0" applyNumberFormat="1" applyFont="1" applyAlignment="1">
      <alignment horizontal="right" vertical="center"/>
    </xf>
    <xf numFmtId="0" fontId="60" fillId="0" borderId="0" xfId="0" applyFont="1" applyAlignment="1">
      <alignment horizontal="right" vertical="center"/>
    </xf>
  </cellXfs>
  <cellStyles count="5">
    <cellStyle name="ハイパーリンク" xfId="3" builtinId="8"/>
    <cellStyle name="桁区切り" xfId="4" builtinId="6"/>
    <cellStyle name="桁区切り 2" xfId="2" xr:uid="{00000000-0005-0000-0000-000002000000}"/>
    <cellStyle name="標準" xfId="0" builtinId="0"/>
    <cellStyle name="標準 2" xfId="1" xr:uid="{00000000-0005-0000-0000-000004000000}"/>
  </cellStyles>
  <dxfs count="35">
    <dxf>
      <font>
        <color rgb="FF9C0006"/>
      </font>
      <fill>
        <patternFill>
          <bgColor rgb="FFFFFFCC"/>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
      <font>
        <color rgb="FF9C0006"/>
      </font>
      <fill>
        <patternFill>
          <bgColor rgb="FFFFFFCC"/>
        </patternFill>
      </fill>
    </dxf>
  </dxfs>
  <tableStyles count="0" defaultTableStyle="TableStyleMedium2" defaultPivotStyle="PivotStyleLight16"/>
  <colors>
    <mruColors>
      <color rgb="FFFFFFCC"/>
      <color rgb="FF0000FF"/>
      <color rgb="FFFFFF99"/>
      <color rgb="FFFFCC99"/>
      <color rgb="FFFFFF66"/>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388773</xdr:colOff>
      <xdr:row>4</xdr:row>
      <xdr:rowOff>456813</xdr:rowOff>
    </xdr:from>
    <xdr:to>
      <xdr:col>18</xdr:col>
      <xdr:colOff>9719</xdr:colOff>
      <xdr:row>8</xdr:row>
      <xdr:rowOff>233266</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8980712" y="2420129"/>
          <a:ext cx="4062706" cy="1836964"/>
        </a:xfrm>
        <a:prstGeom prst="wedgeRectCallout">
          <a:avLst>
            <a:gd name="adj1" fmla="val -75341"/>
            <a:gd name="adj2" fmla="val 1562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729106" y="1457908"/>
          <a:ext cx="3382347" cy="835868"/>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447675</xdr:colOff>
      <xdr:row>17</xdr:row>
      <xdr:rowOff>85726</xdr:rowOff>
    </xdr:from>
    <xdr:to>
      <xdr:col>12</xdr:col>
      <xdr:colOff>2600324</xdr:colOff>
      <xdr:row>22</xdr:row>
      <xdr:rowOff>104776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477125" y="4067176"/>
          <a:ext cx="4314824" cy="17526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28</xdr:row>
          <xdr:rowOff>47625</xdr:rowOff>
        </xdr:from>
        <xdr:to>
          <xdr:col>8</xdr:col>
          <xdr:colOff>600075</xdr:colOff>
          <xdr:row>29</xdr:row>
          <xdr:rowOff>9525</xdr:rowOff>
        </xdr:to>
        <xdr:sp macro="" textlink="">
          <xdr:nvSpPr>
            <xdr:cNvPr id="281601" name="Check Box 1" hidden="1">
              <a:extLst>
                <a:ext uri="{63B3BB69-23CF-44E3-9099-C40C66FF867C}">
                  <a14:compatExt spid="_x0000_s281601"/>
                </a:ext>
                <a:ext uri="{FF2B5EF4-FFF2-40B4-BE49-F238E27FC236}">
                  <a16:creationId xmlns:a16="http://schemas.microsoft.com/office/drawing/2014/main" id="{00000000-0008-0000-0B00-000001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29</xdr:row>
          <xdr:rowOff>47625</xdr:rowOff>
        </xdr:from>
        <xdr:to>
          <xdr:col>8</xdr:col>
          <xdr:colOff>600075</xdr:colOff>
          <xdr:row>30</xdr:row>
          <xdr:rowOff>9525</xdr:rowOff>
        </xdr:to>
        <xdr:sp macro="" textlink="">
          <xdr:nvSpPr>
            <xdr:cNvPr id="281602" name="Check Box 2" hidden="1">
              <a:extLst>
                <a:ext uri="{63B3BB69-23CF-44E3-9099-C40C66FF867C}">
                  <a14:compatExt spid="_x0000_s281602"/>
                </a:ext>
                <a:ext uri="{FF2B5EF4-FFF2-40B4-BE49-F238E27FC236}">
                  <a16:creationId xmlns:a16="http://schemas.microsoft.com/office/drawing/2014/main" id="{00000000-0008-0000-0B00-000002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30</xdr:row>
          <xdr:rowOff>47625</xdr:rowOff>
        </xdr:from>
        <xdr:to>
          <xdr:col>8</xdr:col>
          <xdr:colOff>600075</xdr:colOff>
          <xdr:row>31</xdr:row>
          <xdr:rowOff>9525</xdr:rowOff>
        </xdr:to>
        <xdr:sp macro="" textlink="">
          <xdr:nvSpPr>
            <xdr:cNvPr id="281603" name="Check Box 3" hidden="1">
              <a:extLst>
                <a:ext uri="{63B3BB69-23CF-44E3-9099-C40C66FF867C}">
                  <a14:compatExt spid="_x0000_s281603"/>
                </a:ext>
                <a:ext uri="{FF2B5EF4-FFF2-40B4-BE49-F238E27FC236}">
                  <a16:creationId xmlns:a16="http://schemas.microsoft.com/office/drawing/2014/main" id="{00000000-0008-0000-0B00-000003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31</xdr:row>
          <xdr:rowOff>47625</xdr:rowOff>
        </xdr:from>
        <xdr:to>
          <xdr:col>8</xdr:col>
          <xdr:colOff>600075</xdr:colOff>
          <xdr:row>32</xdr:row>
          <xdr:rowOff>9525</xdr:rowOff>
        </xdr:to>
        <xdr:sp macro="" textlink="">
          <xdr:nvSpPr>
            <xdr:cNvPr id="281604" name="Check Box 4" hidden="1">
              <a:extLst>
                <a:ext uri="{63B3BB69-23CF-44E3-9099-C40C66FF867C}">
                  <a14:compatExt spid="_x0000_s281604"/>
                </a:ext>
                <a:ext uri="{FF2B5EF4-FFF2-40B4-BE49-F238E27FC236}">
                  <a16:creationId xmlns:a16="http://schemas.microsoft.com/office/drawing/2014/main" id="{00000000-0008-0000-0B00-000004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27</xdr:row>
          <xdr:rowOff>47625</xdr:rowOff>
        </xdr:from>
        <xdr:to>
          <xdr:col>8</xdr:col>
          <xdr:colOff>600075</xdr:colOff>
          <xdr:row>28</xdr:row>
          <xdr:rowOff>9525</xdr:rowOff>
        </xdr:to>
        <xdr:sp macro="" textlink="">
          <xdr:nvSpPr>
            <xdr:cNvPr id="281605" name="Check Box 5" hidden="1">
              <a:extLst>
                <a:ext uri="{63B3BB69-23CF-44E3-9099-C40C66FF867C}">
                  <a14:compatExt spid="_x0000_s281605"/>
                </a:ext>
                <a:ext uri="{FF2B5EF4-FFF2-40B4-BE49-F238E27FC236}">
                  <a16:creationId xmlns:a16="http://schemas.microsoft.com/office/drawing/2014/main" id="{00000000-0008-0000-0B00-000005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32</xdr:row>
          <xdr:rowOff>47625</xdr:rowOff>
        </xdr:from>
        <xdr:to>
          <xdr:col>8</xdr:col>
          <xdr:colOff>600075</xdr:colOff>
          <xdr:row>33</xdr:row>
          <xdr:rowOff>9525</xdr:rowOff>
        </xdr:to>
        <xdr:sp macro="" textlink="">
          <xdr:nvSpPr>
            <xdr:cNvPr id="281606" name="Check Box 6" hidden="1">
              <a:extLst>
                <a:ext uri="{63B3BB69-23CF-44E3-9099-C40C66FF867C}">
                  <a14:compatExt spid="_x0000_s281606"/>
                </a:ext>
                <a:ext uri="{FF2B5EF4-FFF2-40B4-BE49-F238E27FC236}">
                  <a16:creationId xmlns:a16="http://schemas.microsoft.com/office/drawing/2014/main" id="{00000000-0008-0000-0B00-000006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9" name="右中かっこ 8">
          <a:extLst>
            <a:ext uri="{FF2B5EF4-FFF2-40B4-BE49-F238E27FC236}">
              <a16:creationId xmlns:a16="http://schemas.microsoft.com/office/drawing/2014/main" id="{00000000-0008-0000-0B00-000009000000}"/>
            </a:ext>
          </a:extLst>
        </xdr:cNvPr>
        <xdr:cNvSpPr/>
      </xdr:nvSpPr>
      <xdr:spPr>
        <a:xfrm>
          <a:off x="721995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12</xdr:row>
      <xdr:rowOff>0</xdr:rowOff>
    </xdr:from>
    <xdr:to>
      <xdr:col>12</xdr:col>
      <xdr:colOff>2628899</xdr:colOff>
      <xdr:row>14</xdr:row>
      <xdr:rowOff>28576</xdr:rowOff>
    </xdr:to>
    <xdr:sp macro="" textlink="">
      <xdr:nvSpPr>
        <xdr:cNvPr id="10" name="吹き出し: 四角形 9">
          <a:extLst>
            <a:ext uri="{FF2B5EF4-FFF2-40B4-BE49-F238E27FC236}">
              <a16:creationId xmlns:a16="http://schemas.microsoft.com/office/drawing/2014/main" id="{00000000-0008-0000-0B00-00000A000000}"/>
            </a:ext>
          </a:extLst>
        </xdr:cNvPr>
        <xdr:cNvSpPr/>
      </xdr:nvSpPr>
      <xdr:spPr>
        <a:xfrm>
          <a:off x="7505700" y="2857500"/>
          <a:ext cx="4314824" cy="504826"/>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304800</xdr:colOff>
      <xdr:row>24</xdr:row>
      <xdr:rowOff>28575</xdr:rowOff>
    </xdr:from>
    <xdr:to>
      <xdr:col>12</xdr:col>
      <xdr:colOff>1714500</xdr:colOff>
      <xdr:row>27</xdr:row>
      <xdr:rowOff>361950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200900" y="5724525"/>
          <a:ext cx="3571875" cy="1266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3</xdr:col>
          <xdr:colOff>152400</xdr:colOff>
          <xdr:row>23</xdr:row>
          <xdr:rowOff>19050</xdr:rowOff>
        </xdr:to>
        <xdr:sp macro="" textlink="">
          <xdr:nvSpPr>
            <xdr:cNvPr id="282625" name="Check Box 1" hidden="1">
              <a:extLst>
                <a:ext uri="{63B3BB69-23CF-44E3-9099-C40C66FF867C}">
                  <a14:compatExt spid="_x0000_s282625"/>
                </a:ext>
                <a:ext uri="{FF2B5EF4-FFF2-40B4-BE49-F238E27FC236}">
                  <a16:creationId xmlns:a16="http://schemas.microsoft.com/office/drawing/2014/main" id="{00000000-0008-0000-0C00-00000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3</xdr:col>
          <xdr:colOff>152400</xdr:colOff>
          <xdr:row>22</xdr:row>
          <xdr:rowOff>19050</xdr:rowOff>
        </xdr:to>
        <xdr:sp macro="" textlink="">
          <xdr:nvSpPr>
            <xdr:cNvPr id="282626" name="Check Box 2" hidden="1">
              <a:extLst>
                <a:ext uri="{63B3BB69-23CF-44E3-9099-C40C66FF867C}">
                  <a14:compatExt spid="_x0000_s282626"/>
                </a:ext>
                <a:ext uri="{FF2B5EF4-FFF2-40B4-BE49-F238E27FC236}">
                  <a16:creationId xmlns:a16="http://schemas.microsoft.com/office/drawing/2014/main" id="{00000000-0008-0000-0C00-00000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3</xdr:col>
          <xdr:colOff>152400</xdr:colOff>
          <xdr:row>21</xdr:row>
          <xdr:rowOff>19050</xdr:rowOff>
        </xdr:to>
        <xdr:sp macro="" textlink="">
          <xdr:nvSpPr>
            <xdr:cNvPr id="282627" name="Check Box 3" hidden="1">
              <a:extLst>
                <a:ext uri="{63B3BB69-23CF-44E3-9099-C40C66FF867C}">
                  <a14:compatExt spid="_x0000_s282627"/>
                </a:ext>
                <a:ext uri="{FF2B5EF4-FFF2-40B4-BE49-F238E27FC236}">
                  <a16:creationId xmlns:a16="http://schemas.microsoft.com/office/drawing/2014/main" id="{00000000-0008-0000-0C00-00000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82628" name="Check Box 4" hidden="1">
              <a:extLst>
                <a:ext uri="{63B3BB69-23CF-44E3-9099-C40C66FF867C}">
                  <a14:compatExt spid="_x0000_s282628"/>
                </a:ext>
                <a:ext uri="{FF2B5EF4-FFF2-40B4-BE49-F238E27FC236}">
                  <a16:creationId xmlns:a16="http://schemas.microsoft.com/office/drawing/2014/main" id="{00000000-0008-0000-0C00-00000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82629" name="Check Box 5" hidden="1">
              <a:extLst>
                <a:ext uri="{63B3BB69-23CF-44E3-9099-C40C66FF867C}">
                  <a14:compatExt spid="_x0000_s282629"/>
                </a:ext>
                <a:ext uri="{FF2B5EF4-FFF2-40B4-BE49-F238E27FC236}">
                  <a16:creationId xmlns:a16="http://schemas.microsoft.com/office/drawing/2014/main" id="{00000000-0008-0000-0C00-00000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3</xdr:col>
          <xdr:colOff>152400</xdr:colOff>
          <xdr:row>32</xdr:row>
          <xdr:rowOff>19050</xdr:rowOff>
        </xdr:to>
        <xdr:sp macro="" textlink="">
          <xdr:nvSpPr>
            <xdr:cNvPr id="282630" name="Check Box 6" hidden="1">
              <a:extLst>
                <a:ext uri="{63B3BB69-23CF-44E3-9099-C40C66FF867C}">
                  <a14:compatExt spid="_x0000_s282630"/>
                </a:ext>
                <a:ext uri="{FF2B5EF4-FFF2-40B4-BE49-F238E27FC236}">
                  <a16:creationId xmlns:a16="http://schemas.microsoft.com/office/drawing/2014/main" id="{00000000-0008-0000-0C00-00000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xdr:rowOff>
        </xdr:from>
        <xdr:to>
          <xdr:col>3</xdr:col>
          <xdr:colOff>152400</xdr:colOff>
          <xdr:row>33</xdr:row>
          <xdr:rowOff>19050</xdr:rowOff>
        </xdr:to>
        <xdr:sp macro="" textlink="">
          <xdr:nvSpPr>
            <xdr:cNvPr id="282631" name="Check Box 7" hidden="1">
              <a:extLst>
                <a:ext uri="{63B3BB69-23CF-44E3-9099-C40C66FF867C}">
                  <a14:compatExt spid="_x0000_s282631"/>
                </a:ext>
                <a:ext uri="{FF2B5EF4-FFF2-40B4-BE49-F238E27FC236}">
                  <a16:creationId xmlns:a16="http://schemas.microsoft.com/office/drawing/2014/main" id="{00000000-0008-0000-0C00-00000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190500</xdr:colOff>
      <xdr:row>12</xdr:row>
      <xdr:rowOff>0</xdr:rowOff>
    </xdr:from>
    <xdr:to>
      <xdr:col>10</xdr:col>
      <xdr:colOff>352425</xdr:colOff>
      <xdr:row>14</xdr:row>
      <xdr:rowOff>38101</xdr:rowOff>
    </xdr:to>
    <xdr:sp macro="" textlink="">
      <xdr:nvSpPr>
        <xdr:cNvPr id="10" name="右中かっこ 9">
          <a:extLst>
            <a:ext uri="{FF2B5EF4-FFF2-40B4-BE49-F238E27FC236}">
              <a16:creationId xmlns:a16="http://schemas.microsoft.com/office/drawing/2014/main" id="{00000000-0008-0000-0C00-00000A000000}"/>
            </a:ext>
          </a:extLst>
        </xdr:cNvPr>
        <xdr:cNvSpPr/>
      </xdr:nvSpPr>
      <xdr:spPr>
        <a:xfrm>
          <a:off x="7086600" y="276225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13</xdr:col>
      <xdr:colOff>257175</xdr:colOff>
      <xdr:row>14</xdr:row>
      <xdr:rowOff>28576</xdr:rowOff>
    </xdr:to>
    <xdr:sp macro="" textlink="">
      <xdr:nvSpPr>
        <xdr:cNvPr id="11" name="吹き出し: 四角形 10">
          <a:extLst>
            <a:ext uri="{FF2B5EF4-FFF2-40B4-BE49-F238E27FC236}">
              <a16:creationId xmlns:a16="http://schemas.microsoft.com/office/drawing/2014/main" id="{00000000-0008-0000-0C00-00000B000000}"/>
            </a:ext>
          </a:extLst>
        </xdr:cNvPr>
        <xdr:cNvSpPr/>
      </xdr:nvSpPr>
      <xdr:spPr>
        <a:xfrm>
          <a:off x="7372350" y="2676526"/>
          <a:ext cx="4029075" cy="5905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542925</xdr:colOff>
      <xdr:row>19</xdr:row>
      <xdr:rowOff>9525</xdr:rowOff>
    </xdr:from>
    <xdr:to>
      <xdr:col>12</xdr:col>
      <xdr:colOff>2695574</xdr:colOff>
      <xdr:row>20</xdr:row>
      <xdr:rowOff>47625</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7439025" y="4533900"/>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190500</xdr:colOff>
      <xdr:row>12</xdr:row>
      <xdr:rowOff>0</xdr:rowOff>
    </xdr:from>
    <xdr:to>
      <xdr:col>10</xdr:col>
      <xdr:colOff>352425</xdr:colOff>
      <xdr:row>14</xdr:row>
      <xdr:rowOff>0</xdr:rowOff>
    </xdr:to>
    <xdr:sp macro="" textlink="">
      <xdr:nvSpPr>
        <xdr:cNvPr id="3" name="右中かっこ 2">
          <a:extLst>
            <a:ext uri="{FF2B5EF4-FFF2-40B4-BE49-F238E27FC236}">
              <a16:creationId xmlns:a16="http://schemas.microsoft.com/office/drawing/2014/main" id="{00000000-0008-0000-0E00-000003000000}"/>
            </a:ext>
          </a:extLst>
        </xdr:cNvPr>
        <xdr:cNvSpPr/>
      </xdr:nvSpPr>
      <xdr:spPr>
        <a:xfrm>
          <a:off x="7086600" y="2857500"/>
          <a:ext cx="161925"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476250</xdr:colOff>
      <xdr:row>11</xdr:row>
      <xdr:rowOff>152401</xdr:rowOff>
    </xdr:from>
    <xdr:to>
      <xdr:col>12</xdr:col>
      <xdr:colOff>2628899</xdr:colOff>
      <xdr:row>14</xdr:row>
      <xdr:rowOff>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372350" y="2771776"/>
          <a:ext cx="4314824" cy="561974"/>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事業計画書の提出日を記入してください。</a:t>
          </a:r>
          <a:endParaRPr kumimoji="1" lang="en-US" altLang="ja-JP" sz="1600" b="1">
            <a:solidFill>
              <a:schemeClr val="tx1"/>
            </a:solidFill>
          </a:endParaRPr>
        </a:p>
        <a:p>
          <a:pPr algn="l"/>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58316</xdr:colOff>
      <xdr:row>0</xdr:row>
      <xdr:rowOff>126352</xdr:rowOff>
    </xdr:from>
    <xdr:to>
      <xdr:col>3</xdr:col>
      <xdr:colOff>1292678</xdr:colOff>
      <xdr:row>1</xdr:row>
      <xdr:rowOff>19438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178239" y="126352"/>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twoCellAnchor>
    <xdr:from>
      <xdr:col>8</xdr:col>
      <xdr:colOff>301301</xdr:colOff>
      <xdr:row>3</xdr:row>
      <xdr:rowOff>116632</xdr:rowOff>
    </xdr:from>
    <xdr:to>
      <xdr:col>17</xdr:col>
      <xdr:colOff>58316</xdr:colOff>
      <xdr:row>4</xdr:row>
      <xdr:rowOff>437373</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311173" y="1564821"/>
          <a:ext cx="3382347" cy="835868"/>
        </a:xfrm>
        <a:prstGeom prst="wedgeRectCallout">
          <a:avLst>
            <a:gd name="adj1" fmla="val -78215"/>
            <a:gd name="adj2" fmla="val -82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実績報告書プルダウンメニューから選んでください</a:t>
          </a:r>
        </a:p>
      </xdr:txBody>
    </xdr:sp>
    <xdr:clientData/>
  </xdr:twoCellAnchor>
  <xdr:twoCellAnchor>
    <xdr:from>
      <xdr:col>8</xdr:col>
      <xdr:colOff>0</xdr:colOff>
      <xdr:row>5</xdr:row>
      <xdr:rowOff>0</xdr:rowOff>
    </xdr:from>
    <xdr:to>
      <xdr:col>18</xdr:col>
      <xdr:colOff>38879</xdr:colOff>
      <xdr:row>8</xdr:row>
      <xdr:rowOff>291581</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9009872" y="2478444"/>
          <a:ext cx="4062706" cy="1836964"/>
        </a:xfrm>
        <a:prstGeom prst="wedgeRectCallout">
          <a:avLst>
            <a:gd name="adj1" fmla="val -75341"/>
            <a:gd name="adj2" fmla="val 1562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219076</xdr:colOff>
      <xdr:row>1</xdr:row>
      <xdr:rowOff>30479</xdr:rowOff>
    </xdr:from>
    <xdr:to>
      <xdr:col>5</xdr:col>
      <xdr:colOff>161925</xdr:colOff>
      <xdr:row>2</xdr:row>
      <xdr:rowOff>9524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90526" y="201929"/>
          <a:ext cx="1819274" cy="20764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23</xdr:row>
          <xdr:rowOff>28575</xdr:rowOff>
        </xdr:from>
        <xdr:to>
          <xdr:col>7</xdr:col>
          <xdr:colOff>371475</xdr:colOff>
          <xdr:row>23</xdr:row>
          <xdr:rowOff>190500</xdr:rowOff>
        </xdr:to>
        <xdr:sp macro="" textlink="">
          <xdr:nvSpPr>
            <xdr:cNvPr id="239623" name="Check Box 7" hidden="1">
              <a:extLst>
                <a:ext uri="{63B3BB69-23CF-44E3-9099-C40C66FF867C}">
                  <a14:compatExt spid="_x0000_s239623"/>
                </a:ext>
                <a:ext uri="{FF2B5EF4-FFF2-40B4-BE49-F238E27FC236}">
                  <a16:creationId xmlns:a16="http://schemas.microsoft.com/office/drawing/2014/main" id="{00000000-0008-0000-0200-00000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xdr:row>
          <xdr:rowOff>38100</xdr:rowOff>
        </xdr:from>
        <xdr:to>
          <xdr:col>7</xdr:col>
          <xdr:colOff>371475</xdr:colOff>
          <xdr:row>8</xdr:row>
          <xdr:rowOff>200025</xdr:rowOff>
        </xdr:to>
        <xdr:sp macro="" textlink="">
          <xdr:nvSpPr>
            <xdr:cNvPr id="239625" name="Check Box 9" hidden="1">
              <a:extLst>
                <a:ext uri="{63B3BB69-23CF-44E3-9099-C40C66FF867C}">
                  <a14:compatExt spid="_x0000_s239625"/>
                </a:ext>
                <a:ext uri="{FF2B5EF4-FFF2-40B4-BE49-F238E27FC236}">
                  <a16:creationId xmlns:a16="http://schemas.microsoft.com/office/drawing/2014/main" id="{00000000-0008-0000-0200-00000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219075</xdr:colOff>
      <xdr:row>2</xdr:row>
      <xdr:rowOff>9525</xdr:rowOff>
    </xdr:from>
    <xdr:to>
      <xdr:col>5</xdr:col>
      <xdr:colOff>161925</xdr:colOff>
      <xdr:row>2</xdr:row>
      <xdr:rowOff>209550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90525" y="352425"/>
          <a:ext cx="1819275" cy="2000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r>
            <a:rPr kumimoji="1" lang="ja-JP" altLang="en-US" sz="1200">
              <a:solidFill>
                <a:schemeClr val="tx1"/>
              </a:solidFill>
            </a:rPr>
            <a:t>有機小分け</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9</xdr:row>
          <xdr:rowOff>38100</xdr:rowOff>
        </xdr:from>
        <xdr:to>
          <xdr:col>7</xdr:col>
          <xdr:colOff>371475</xdr:colOff>
          <xdr:row>9</xdr:row>
          <xdr:rowOff>200025</xdr:rowOff>
        </xdr:to>
        <xdr:sp macro="" textlink="">
          <xdr:nvSpPr>
            <xdr:cNvPr id="239630" name="Check Box 14" hidden="1">
              <a:extLst>
                <a:ext uri="{63B3BB69-23CF-44E3-9099-C40C66FF867C}">
                  <a14:compatExt spid="_x0000_s239630"/>
                </a:ext>
                <a:ext uri="{FF2B5EF4-FFF2-40B4-BE49-F238E27FC236}">
                  <a16:creationId xmlns:a16="http://schemas.microsoft.com/office/drawing/2014/main" id="{00000000-0008-0000-0200-00000E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38100</xdr:rowOff>
        </xdr:from>
        <xdr:to>
          <xdr:col>7</xdr:col>
          <xdr:colOff>371475</xdr:colOff>
          <xdr:row>10</xdr:row>
          <xdr:rowOff>200025</xdr:rowOff>
        </xdr:to>
        <xdr:sp macro="" textlink="">
          <xdr:nvSpPr>
            <xdr:cNvPr id="239631" name="Check Box 15" hidden="1">
              <a:extLst>
                <a:ext uri="{63B3BB69-23CF-44E3-9099-C40C66FF867C}">
                  <a14:compatExt spid="_x0000_s239631"/>
                </a:ext>
                <a:ext uri="{FF2B5EF4-FFF2-40B4-BE49-F238E27FC236}">
                  <a16:creationId xmlns:a16="http://schemas.microsoft.com/office/drawing/2014/main" id="{00000000-0008-0000-0200-00000F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38100</xdr:rowOff>
        </xdr:from>
        <xdr:to>
          <xdr:col>7</xdr:col>
          <xdr:colOff>371475</xdr:colOff>
          <xdr:row>11</xdr:row>
          <xdr:rowOff>200025</xdr:rowOff>
        </xdr:to>
        <xdr:sp macro="" textlink="">
          <xdr:nvSpPr>
            <xdr:cNvPr id="239632" name="Check Box 16" hidden="1">
              <a:extLst>
                <a:ext uri="{63B3BB69-23CF-44E3-9099-C40C66FF867C}">
                  <a14:compatExt spid="_x0000_s239632"/>
                </a:ext>
                <a:ext uri="{FF2B5EF4-FFF2-40B4-BE49-F238E27FC236}">
                  <a16:creationId xmlns:a16="http://schemas.microsoft.com/office/drawing/2014/main" id="{00000000-0008-0000-0200-000010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38100</xdr:rowOff>
        </xdr:from>
        <xdr:to>
          <xdr:col>7</xdr:col>
          <xdr:colOff>371475</xdr:colOff>
          <xdr:row>12</xdr:row>
          <xdr:rowOff>200025</xdr:rowOff>
        </xdr:to>
        <xdr:sp macro="" textlink="">
          <xdr:nvSpPr>
            <xdr:cNvPr id="239633" name="Check Box 17" hidden="1">
              <a:extLst>
                <a:ext uri="{63B3BB69-23CF-44E3-9099-C40C66FF867C}">
                  <a14:compatExt spid="_x0000_s239633"/>
                </a:ext>
                <a:ext uri="{FF2B5EF4-FFF2-40B4-BE49-F238E27FC236}">
                  <a16:creationId xmlns:a16="http://schemas.microsoft.com/office/drawing/2014/main" id="{00000000-0008-0000-0200-000011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38100</xdr:rowOff>
        </xdr:from>
        <xdr:to>
          <xdr:col>7</xdr:col>
          <xdr:colOff>371475</xdr:colOff>
          <xdr:row>13</xdr:row>
          <xdr:rowOff>200025</xdr:rowOff>
        </xdr:to>
        <xdr:sp macro="" textlink="">
          <xdr:nvSpPr>
            <xdr:cNvPr id="239634" name="Check Box 18" hidden="1">
              <a:extLst>
                <a:ext uri="{63B3BB69-23CF-44E3-9099-C40C66FF867C}">
                  <a14:compatExt spid="_x0000_s239634"/>
                </a:ext>
                <a:ext uri="{FF2B5EF4-FFF2-40B4-BE49-F238E27FC236}">
                  <a16:creationId xmlns:a16="http://schemas.microsoft.com/office/drawing/2014/main" id="{00000000-0008-0000-0200-000012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38100</xdr:rowOff>
        </xdr:from>
        <xdr:to>
          <xdr:col>7</xdr:col>
          <xdr:colOff>371475</xdr:colOff>
          <xdr:row>16</xdr:row>
          <xdr:rowOff>200025</xdr:rowOff>
        </xdr:to>
        <xdr:sp macro="" textlink="">
          <xdr:nvSpPr>
            <xdr:cNvPr id="239635" name="Check Box 19" hidden="1">
              <a:extLst>
                <a:ext uri="{63B3BB69-23CF-44E3-9099-C40C66FF867C}">
                  <a14:compatExt spid="_x0000_s239635"/>
                </a:ext>
                <a:ext uri="{FF2B5EF4-FFF2-40B4-BE49-F238E27FC236}">
                  <a16:creationId xmlns:a16="http://schemas.microsoft.com/office/drawing/2014/main" id="{00000000-0008-0000-0200-000013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38100</xdr:rowOff>
        </xdr:from>
        <xdr:to>
          <xdr:col>7</xdr:col>
          <xdr:colOff>371475</xdr:colOff>
          <xdr:row>17</xdr:row>
          <xdr:rowOff>200025</xdr:rowOff>
        </xdr:to>
        <xdr:sp macro="" textlink="">
          <xdr:nvSpPr>
            <xdr:cNvPr id="239636" name="Check Box 20" hidden="1">
              <a:extLst>
                <a:ext uri="{63B3BB69-23CF-44E3-9099-C40C66FF867C}">
                  <a14:compatExt spid="_x0000_s239636"/>
                </a:ext>
                <a:ext uri="{FF2B5EF4-FFF2-40B4-BE49-F238E27FC236}">
                  <a16:creationId xmlns:a16="http://schemas.microsoft.com/office/drawing/2014/main" id="{00000000-0008-0000-0200-000014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24</xdr:row>
          <xdr:rowOff>28575</xdr:rowOff>
        </xdr:from>
        <xdr:to>
          <xdr:col>7</xdr:col>
          <xdr:colOff>371475</xdr:colOff>
          <xdr:row>24</xdr:row>
          <xdr:rowOff>190500</xdr:rowOff>
        </xdr:to>
        <xdr:sp macro="" textlink="">
          <xdr:nvSpPr>
            <xdr:cNvPr id="239637" name="Check Box 21" hidden="1">
              <a:extLst>
                <a:ext uri="{63B3BB69-23CF-44E3-9099-C40C66FF867C}">
                  <a14:compatExt spid="_x0000_s239637"/>
                </a:ext>
                <a:ext uri="{FF2B5EF4-FFF2-40B4-BE49-F238E27FC236}">
                  <a16:creationId xmlns:a16="http://schemas.microsoft.com/office/drawing/2014/main" id="{00000000-0008-0000-0200-000015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7</xdr:col>
          <xdr:colOff>371475</xdr:colOff>
          <xdr:row>27</xdr:row>
          <xdr:rowOff>219075</xdr:rowOff>
        </xdr:to>
        <xdr:sp macro="" textlink="">
          <xdr:nvSpPr>
            <xdr:cNvPr id="239638" name="Check Box 22" hidden="1">
              <a:extLst>
                <a:ext uri="{63B3BB69-23CF-44E3-9099-C40C66FF867C}">
                  <a14:compatExt spid="_x0000_s239638"/>
                </a:ext>
                <a:ext uri="{FF2B5EF4-FFF2-40B4-BE49-F238E27FC236}">
                  <a16:creationId xmlns:a16="http://schemas.microsoft.com/office/drawing/2014/main" id="{00000000-0008-0000-0200-000016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28</xdr:row>
          <xdr:rowOff>28575</xdr:rowOff>
        </xdr:from>
        <xdr:to>
          <xdr:col>7</xdr:col>
          <xdr:colOff>371475</xdr:colOff>
          <xdr:row>28</xdr:row>
          <xdr:rowOff>190500</xdr:rowOff>
        </xdr:to>
        <xdr:sp macro="" textlink="">
          <xdr:nvSpPr>
            <xdr:cNvPr id="239639" name="Check Box 23" hidden="1">
              <a:extLst>
                <a:ext uri="{63B3BB69-23CF-44E3-9099-C40C66FF867C}">
                  <a14:compatExt spid="_x0000_s239639"/>
                </a:ext>
                <a:ext uri="{FF2B5EF4-FFF2-40B4-BE49-F238E27FC236}">
                  <a16:creationId xmlns:a16="http://schemas.microsoft.com/office/drawing/2014/main" id="{00000000-0008-0000-0200-00001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39640" name="Check Box 24" hidden="1">
              <a:extLst>
                <a:ext uri="{63B3BB69-23CF-44E3-9099-C40C66FF867C}">
                  <a14:compatExt spid="_x0000_s239640"/>
                </a:ext>
                <a:ext uri="{FF2B5EF4-FFF2-40B4-BE49-F238E27FC236}">
                  <a16:creationId xmlns:a16="http://schemas.microsoft.com/office/drawing/2014/main" id="{00000000-0008-0000-0200-000018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28575</xdr:rowOff>
        </xdr:from>
        <xdr:to>
          <xdr:col>7</xdr:col>
          <xdr:colOff>371475</xdr:colOff>
          <xdr:row>26</xdr:row>
          <xdr:rowOff>219075</xdr:rowOff>
        </xdr:to>
        <xdr:sp macro="" textlink="">
          <xdr:nvSpPr>
            <xdr:cNvPr id="239641" name="Check Box 25" hidden="1">
              <a:extLst>
                <a:ext uri="{63B3BB69-23CF-44E3-9099-C40C66FF867C}">
                  <a14:compatExt spid="_x0000_s239641"/>
                </a:ext>
                <a:ext uri="{FF2B5EF4-FFF2-40B4-BE49-F238E27FC236}">
                  <a16:creationId xmlns:a16="http://schemas.microsoft.com/office/drawing/2014/main" id="{00000000-0008-0000-0200-00001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38100</xdr:rowOff>
        </xdr:from>
        <xdr:to>
          <xdr:col>7</xdr:col>
          <xdr:colOff>371475</xdr:colOff>
          <xdr:row>15</xdr:row>
          <xdr:rowOff>200025</xdr:rowOff>
        </xdr:to>
        <xdr:sp macro="" textlink="">
          <xdr:nvSpPr>
            <xdr:cNvPr id="239642" name="Check Box 26" hidden="1">
              <a:extLst>
                <a:ext uri="{63B3BB69-23CF-44E3-9099-C40C66FF867C}">
                  <a14:compatExt spid="_x0000_s239642"/>
                </a:ext>
                <a:ext uri="{FF2B5EF4-FFF2-40B4-BE49-F238E27FC236}">
                  <a16:creationId xmlns:a16="http://schemas.microsoft.com/office/drawing/2014/main" id="{00000000-0008-0000-0200-00001A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39643" name="Check Box 27" hidden="1">
              <a:extLst>
                <a:ext uri="{63B3BB69-23CF-44E3-9099-C40C66FF867C}">
                  <a14:compatExt spid="_x0000_s239643"/>
                </a:ext>
                <a:ext uri="{FF2B5EF4-FFF2-40B4-BE49-F238E27FC236}">
                  <a16:creationId xmlns:a16="http://schemas.microsoft.com/office/drawing/2014/main" id="{00000000-0008-0000-0200-00001B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38100</xdr:rowOff>
        </xdr:from>
        <xdr:to>
          <xdr:col>8</xdr:col>
          <xdr:colOff>371475</xdr:colOff>
          <xdr:row>8</xdr:row>
          <xdr:rowOff>200025</xdr:rowOff>
        </xdr:to>
        <xdr:sp macro="" textlink="">
          <xdr:nvSpPr>
            <xdr:cNvPr id="239644" name="Check Box 28" hidden="1">
              <a:extLst>
                <a:ext uri="{63B3BB69-23CF-44E3-9099-C40C66FF867C}">
                  <a14:compatExt spid="_x0000_s239644"/>
                </a:ext>
                <a:ext uri="{FF2B5EF4-FFF2-40B4-BE49-F238E27FC236}">
                  <a16:creationId xmlns:a16="http://schemas.microsoft.com/office/drawing/2014/main" id="{00000000-0008-0000-0200-00001C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38100</xdr:rowOff>
        </xdr:from>
        <xdr:to>
          <xdr:col>8</xdr:col>
          <xdr:colOff>371475</xdr:colOff>
          <xdr:row>9</xdr:row>
          <xdr:rowOff>200025</xdr:rowOff>
        </xdr:to>
        <xdr:sp macro="" textlink="">
          <xdr:nvSpPr>
            <xdr:cNvPr id="239645" name="Check Box 29" hidden="1">
              <a:extLst>
                <a:ext uri="{63B3BB69-23CF-44E3-9099-C40C66FF867C}">
                  <a14:compatExt spid="_x0000_s239645"/>
                </a:ext>
                <a:ext uri="{FF2B5EF4-FFF2-40B4-BE49-F238E27FC236}">
                  <a16:creationId xmlns:a16="http://schemas.microsoft.com/office/drawing/2014/main" id="{00000000-0008-0000-0200-00001D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38100</xdr:rowOff>
        </xdr:from>
        <xdr:to>
          <xdr:col>8</xdr:col>
          <xdr:colOff>371475</xdr:colOff>
          <xdr:row>10</xdr:row>
          <xdr:rowOff>200025</xdr:rowOff>
        </xdr:to>
        <xdr:sp macro="" textlink="">
          <xdr:nvSpPr>
            <xdr:cNvPr id="239646" name="Check Box 30" hidden="1">
              <a:extLst>
                <a:ext uri="{63B3BB69-23CF-44E3-9099-C40C66FF867C}">
                  <a14:compatExt spid="_x0000_s239646"/>
                </a:ext>
                <a:ext uri="{FF2B5EF4-FFF2-40B4-BE49-F238E27FC236}">
                  <a16:creationId xmlns:a16="http://schemas.microsoft.com/office/drawing/2014/main" id="{00000000-0008-0000-0200-00001E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38100</xdr:rowOff>
        </xdr:from>
        <xdr:to>
          <xdr:col>8</xdr:col>
          <xdr:colOff>371475</xdr:colOff>
          <xdr:row>11</xdr:row>
          <xdr:rowOff>200025</xdr:rowOff>
        </xdr:to>
        <xdr:sp macro="" textlink="">
          <xdr:nvSpPr>
            <xdr:cNvPr id="239647" name="Check Box 31" hidden="1">
              <a:extLst>
                <a:ext uri="{63B3BB69-23CF-44E3-9099-C40C66FF867C}">
                  <a14:compatExt spid="_x0000_s239647"/>
                </a:ext>
                <a:ext uri="{FF2B5EF4-FFF2-40B4-BE49-F238E27FC236}">
                  <a16:creationId xmlns:a16="http://schemas.microsoft.com/office/drawing/2014/main" id="{00000000-0008-0000-0200-00001F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38100</xdr:rowOff>
        </xdr:from>
        <xdr:to>
          <xdr:col>8</xdr:col>
          <xdr:colOff>371475</xdr:colOff>
          <xdr:row>12</xdr:row>
          <xdr:rowOff>200025</xdr:rowOff>
        </xdr:to>
        <xdr:sp macro="" textlink="">
          <xdr:nvSpPr>
            <xdr:cNvPr id="239648" name="Check Box 32" hidden="1">
              <a:extLst>
                <a:ext uri="{63B3BB69-23CF-44E3-9099-C40C66FF867C}">
                  <a14:compatExt spid="_x0000_s239648"/>
                </a:ext>
                <a:ext uri="{FF2B5EF4-FFF2-40B4-BE49-F238E27FC236}">
                  <a16:creationId xmlns:a16="http://schemas.microsoft.com/office/drawing/2014/main" id="{00000000-0008-0000-0200-000020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38100</xdr:rowOff>
        </xdr:from>
        <xdr:to>
          <xdr:col>8</xdr:col>
          <xdr:colOff>371475</xdr:colOff>
          <xdr:row>13</xdr:row>
          <xdr:rowOff>200025</xdr:rowOff>
        </xdr:to>
        <xdr:sp macro="" textlink="">
          <xdr:nvSpPr>
            <xdr:cNvPr id="239649" name="Check Box 33" hidden="1">
              <a:extLst>
                <a:ext uri="{63B3BB69-23CF-44E3-9099-C40C66FF867C}">
                  <a14:compatExt spid="_x0000_s239649"/>
                </a:ext>
                <a:ext uri="{FF2B5EF4-FFF2-40B4-BE49-F238E27FC236}">
                  <a16:creationId xmlns:a16="http://schemas.microsoft.com/office/drawing/2014/main" id="{00000000-0008-0000-0200-000021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38100</xdr:rowOff>
        </xdr:from>
        <xdr:to>
          <xdr:col>8</xdr:col>
          <xdr:colOff>371475</xdr:colOff>
          <xdr:row>16</xdr:row>
          <xdr:rowOff>200025</xdr:rowOff>
        </xdr:to>
        <xdr:sp macro="" textlink="">
          <xdr:nvSpPr>
            <xdr:cNvPr id="239650" name="Check Box 34" hidden="1">
              <a:extLst>
                <a:ext uri="{63B3BB69-23CF-44E3-9099-C40C66FF867C}">
                  <a14:compatExt spid="_x0000_s239650"/>
                </a:ext>
                <a:ext uri="{FF2B5EF4-FFF2-40B4-BE49-F238E27FC236}">
                  <a16:creationId xmlns:a16="http://schemas.microsoft.com/office/drawing/2014/main" id="{00000000-0008-0000-0200-000022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38100</xdr:rowOff>
        </xdr:from>
        <xdr:to>
          <xdr:col>8</xdr:col>
          <xdr:colOff>371475</xdr:colOff>
          <xdr:row>17</xdr:row>
          <xdr:rowOff>200025</xdr:rowOff>
        </xdr:to>
        <xdr:sp macro="" textlink="">
          <xdr:nvSpPr>
            <xdr:cNvPr id="239651" name="Check Box 35" hidden="1">
              <a:extLst>
                <a:ext uri="{63B3BB69-23CF-44E3-9099-C40C66FF867C}">
                  <a14:compatExt spid="_x0000_s239651"/>
                </a:ext>
                <a:ext uri="{FF2B5EF4-FFF2-40B4-BE49-F238E27FC236}">
                  <a16:creationId xmlns:a16="http://schemas.microsoft.com/office/drawing/2014/main" id="{00000000-0008-0000-0200-000023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38100</xdr:rowOff>
        </xdr:from>
        <xdr:to>
          <xdr:col>8</xdr:col>
          <xdr:colOff>371475</xdr:colOff>
          <xdr:row>15</xdr:row>
          <xdr:rowOff>200025</xdr:rowOff>
        </xdr:to>
        <xdr:sp macro="" textlink="">
          <xdr:nvSpPr>
            <xdr:cNvPr id="239652" name="Check Box 36" hidden="1">
              <a:extLst>
                <a:ext uri="{63B3BB69-23CF-44E3-9099-C40C66FF867C}">
                  <a14:compatExt spid="_x0000_s239652"/>
                </a:ext>
                <a:ext uri="{FF2B5EF4-FFF2-40B4-BE49-F238E27FC236}">
                  <a16:creationId xmlns:a16="http://schemas.microsoft.com/office/drawing/2014/main" id="{00000000-0008-0000-0200-000024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0</xdr:rowOff>
        </xdr:from>
        <xdr:to>
          <xdr:col>8</xdr:col>
          <xdr:colOff>371475</xdr:colOff>
          <xdr:row>15</xdr:row>
          <xdr:rowOff>0</xdr:rowOff>
        </xdr:to>
        <xdr:sp macro="" textlink="">
          <xdr:nvSpPr>
            <xdr:cNvPr id="239653" name="Check Box 37" hidden="1">
              <a:extLst>
                <a:ext uri="{63B3BB69-23CF-44E3-9099-C40C66FF867C}">
                  <a14:compatExt spid="_x0000_s239653"/>
                </a:ext>
                <a:ext uri="{FF2B5EF4-FFF2-40B4-BE49-F238E27FC236}">
                  <a16:creationId xmlns:a16="http://schemas.microsoft.com/office/drawing/2014/main" id="{00000000-0008-0000-0200-000025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23</xdr:row>
          <xdr:rowOff>28575</xdr:rowOff>
        </xdr:from>
        <xdr:to>
          <xdr:col>8</xdr:col>
          <xdr:colOff>371475</xdr:colOff>
          <xdr:row>23</xdr:row>
          <xdr:rowOff>190500</xdr:rowOff>
        </xdr:to>
        <xdr:sp macro="" textlink="">
          <xdr:nvSpPr>
            <xdr:cNvPr id="239654" name="Check Box 38" hidden="1">
              <a:extLst>
                <a:ext uri="{63B3BB69-23CF-44E3-9099-C40C66FF867C}">
                  <a14:compatExt spid="_x0000_s239654"/>
                </a:ext>
                <a:ext uri="{FF2B5EF4-FFF2-40B4-BE49-F238E27FC236}">
                  <a16:creationId xmlns:a16="http://schemas.microsoft.com/office/drawing/2014/main" id="{00000000-0008-0000-0200-000026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28575</xdr:rowOff>
        </xdr:from>
        <xdr:to>
          <xdr:col>8</xdr:col>
          <xdr:colOff>371475</xdr:colOff>
          <xdr:row>24</xdr:row>
          <xdr:rowOff>190500</xdr:rowOff>
        </xdr:to>
        <xdr:sp macro="" textlink="">
          <xdr:nvSpPr>
            <xdr:cNvPr id="239655" name="Check Box 39" hidden="1">
              <a:extLst>
                <a:ext uri="{63B3BB69-23CF-44E3-9099-C40C66FF867C}">
                  <a14:compatExt spid="_x0000_s239655"/>
                </a:ext>
                <a:ext uri="{FF2B5EF4-FFF2-40B4-BE49-F238E27FC236}">
                  <a16:creationId xmlns:a16="http://schemas.microsoft.com/office/drawing/2014/main" id="{00000000-0008-0000-0200-000027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28575</xdr:rowOff>
        </xdr:from>
        <xdr:to>
          <xdr:col>8</xdr:col>
          <xdr:colOff>371475</xdr:colOff>
          <xdr:row>27</xdr:row>
          <xdr:rowOff>219075</xdr:rowOff>
        </xdr:to>
        <xdr:sp macro="" textlink="">
          <xdr:nvSpPr>
            <xdr:cNvPr id="239656" name="Check Box 40" hidden="1">
              <a:extLst>
                <a:ext uri="{63B3BB69-23CF-44E3-9099-C40C66FF867C}">
                  <a14:compatExt spid="_x0000_s239656"/>
                </a:ext>
                <a:ext uri="{FF2B5EF4-FFF2-40B4-BE49-F238E27FC236}">
                  <a16:creationId xmlns:a16="http://schemas.microsoft.com/office/drawing/2014/main" id="{00000000-0008-0000-0200-000028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28575</xdr:rowOff>
        </xdr:from>
        <xdr:to>
          <xdr:col>8</xdr:col>
          <xdr:colOff>371475</xdr:colOff>
          <xdr:row>28</xdr:row>
          <xdr:rowOff>190500</xdr:rowOff>
        </xdr:to>
        <xdr:sp macro="" textlink="">
          <xdr:nvSpPr>
            <xdr:cNvPr id="239657" name="Check Box 41" hidden="1">
              <a:extLst>
                <a:ext uri="{63B3BB69-23CF-44E3-9099-C40C66FF867C}">
                  <a14:compatExt spid="_x0000_s239657"/>
                </a:ext>
                <a:ext uri="{FF2B5EF4-FFF2-40B4-BE49-F238E27FC236}">
                  <a16:creationId xmlns:a16="http://schemas.microsoft.com/office/drawing/2014/main" id="{00000000-0008-0000-0200-000029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39658" name="Check Box 42" hidden="1">
              <a:extLst>
                <a:ext uri="{63B3BB69-23CF-44E3-9099-C40C66FF867C}">
                  <a14:compatExt spid="_x0000_s239658"/>
                </a:ext>
                <a:ext uri="{FF2B5EF4-FFF2-40B4-BE49-F238E27FC236}">
                  <a16:creationId xmlns:a16="http://schemas.microsoft.com/office/drawing/2014/main" id="{00000000-0008-0000-0200-00002A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28575</xdr:rowOff>
        </xdr:from>
        <xdr:to>
          <xdr:col>8</xdr:col>
          <xdr:colOff>371475</xdr:colOff>
          <xdr:row>26</xdr:row>
          <xdr:rowOff>219075</xdr:rowOff>
        </xdr:to>
        <xdr:sp macro="" textlink="">
          <xdr:nvSpPr>
            <xdr:cNvPr id="239659" name="Check Box 43" hidden="1">
              <a:extLst>
                <a:ext uri="{63B3BB69-23CF-44E3-9099-C40C66FF867C}">
                  <a14:compatExt spid="_x0000_s239659"/>
                </a:ext>
                <a:ext uri="{FF2B5EF4-FFF2-40B4-BE49-F238E27FC236}">
                  <a16:creationId xmlns:a16="http://schemas.microsoft.com/office/drawing/2014/main" id="{00000000-0008-0000-0200-00002BA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20797" y="635259"/>
          <a:ext cx="3396343" cy="252095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7025" name="Check Box 1" hidden="1">
              <a:extLst>
                <a:ext uri="{63B3BB69-23CF-44E3-9099-C40C66FF867C}">
                  <a14:compatExt spid="_x0000_s257025"/>
                </a:ext>
                <a:ext uri="{FF2B5EF4-FFF2-40B4-BE49-F238E27FC236}">
                  <a16:creationId xmlns:a16="http://schemas.microsoft.com/office/drawing/2014/main" id="{00000000-0008-0000-0300-000001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7026" name="Check Box 2" hidden="1">
              <a:extLst>
                <a:ext uri="{63B3BB69-23CF-44E3-9099-C40C66FF867C}">
                  <a14:compatExt spid="_x0000_s257026"/>
                </a:ext>
                <a:ext uri="{FF2B5EF4-FFF2-40B4-BE49-F238E27FC236}">
                  <a16:creationId xmlns:a16="http://schemas.microsoft.com/office/drawing/2014/main" id="{00000000-0008-0000-0300-000002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7027" name="Check Box 3" hidden="1">
              <a:extLst>
                <a:ext uri="{63B3BB69-23CF-44E3-9099-C40C66FF867C}">
                  <a14:compatExt spid="_x0000_s257027"/>
                </a:ext>
                <a:ext uri="{FF2B5EF4-FFF2-40B4-BE49-F238E27FC236}">
                  <a16:creationId xmlns:a16="http://schemas.microsoft.com/office/drawing/2014/main" id="{00000000-0008-0000-0300-000003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7028" name="Check Box 4" hidden="1">
              <a:extLst>
                <a:ext uri="{63B3BB69-23CF-44E3-9099-C40C66FF867C}">
                  <a14:compatExt spid="_x0000_s257028"/>
                </a:ext>
                <a:ext uri="{FF2B5EF4-FFF2-40B4-BE49-F238E27FC236}">
                  <a16:creationId xmlns:a16="http://schemas.microsoft.com/office/drawing/2014/main" id="{00000000-0008-0000-0300-000004EC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86721" name="Check Box 1" hidden="1">
              <a:extLst>
                <a:ext uri="{63B3BB69-23CF-44E3-9099-C40C66FF867C}">
                  <a14:compatExt spid="_x0000_s286721"/>
                </a:ext>
                <a:ext uri="{FF2B5EF4-FFF2-40B4-BE49-F238E27FC236}">
                  <a16:creationId xmlns:a16="http://schemas.microsoft.com/office/drawing/2014/main" id="{00000000-0008-0000-0400-0000016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86722" name="Check Box 2" hidden="1">
              <a:extLst>
                <a:ext uri="{63B3BB69-23CF-44E3-9099-C40C66FF867C}">
                  <a14:compatExt spid="_x0000_s286722"/>
                </a:ext>
                <a:ext uri="{FF2B5EF4-FFF2-40B4-BE49-F238E27FC236}">
                  <a16:creationId xmlns:a16="http://schemas.microsoft.com/office/drawing/2014/main" id="{00000000-0008-0000-0400-0000026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86723" name="Check Box 3" hidden="1">
              <a:extLst>
                <a:ext uri="{63B3BB69-23CF-44E3-9099-C40C66FF867C}">
                  <a14:compatExt spid="_x0000_s286723"/>
                </a:ext>
                <a:ext uri="{FF2B5EF4-FFF2-40B4-BE49-F238E27FC236}">
                  <a16:creationId xmlns:a16="http://schemas.microsoft.com/office/drawing/2014/main" id="{00000000-0008-0000-0400-0000036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334250" y="5010150"/>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286625"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19050</xdr:rowOff>
        </xdr:from>
        <xdr:to>
          <xdr:col>3</xdr:col>
          <xdr:colOff>1162050</xdr:colOff>
          <xdr:row>41</xdr:row>
          <xdr:rowOff>95250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1162050</xdr:colOff>
          <xdr:row>35</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6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685800</xdr:colOff>
      <xdr:row>19</xdr:row>
      <xdr:rowOff>219075</xdr:rowOff>
    </xdr:from>
    <xdr:to>
      <xdr:col>13</xdr:col>
      <xdr:colOff>76200</xdr:colOff>
      <xdr:row>26</xdr:row>
      <xdr:rowOff>314325</xdr:rowOff>
    </xdr:to>
    <xdr:sp macro="" textlink="">
      <xdr:nvSpPr>
        <xdr:cNvPr id="6" name="吹き出し: 四角形 5">
          <a:extLst>
            <a:ext uri="{FF2B5EF4-FFF2-40B4-BE49-F238E27FC236}">
              <a16:creationId xmlns:a16="http://schemas.microsoft.com/office/drawing/2014/main" id="{00000000-0008-0000-0600-000006000000}"/>
            </a:ext>
          </a:extLst>
        </xdr:cNvPr>
        <xdr:cNvSpPr/>
      </xdr:nvSpPr>
      <xdr:spPr>
        <a:xfrm>
          <a:off x="6800850" y="3952875"/>
          <a:ext cx="4572000" cy="212407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a:p>
          <a:pPr algn="l"/>
          <a:r>
            <a:rPr kumimoji="1" lang="ja-JP" altLang="en-US" sz="1600" b="1">
              <a:solidFill>
                <a:schemeClr val="tx1"/>
              </a:solidFill>
            </a:rPr>
            <a:t>・小分け対象品の区分はﾌﾟﾙﾀﾞｳﾝﾒﾆｭｰから選</a:t>
          </a:r>
          <a:endParaRPr kumimoji="1" lang="en-US" altLang="ja-JP" sz="1600" b="1">
            <a:solidFill>
              <a:schemeClr val="tx1"/>
            </a:solidFill>
          </a:endParaRPr>
        </a:p>
        <a:p>
          <a:pPr algn="l"/>
          <a:r>
            <a:rPr kumimoji="1" lang="ja-JP" altLang="en-US" sz="1600" b="1">
              <a:solidFill>
                <a:schemeClr val="tx1"/>
              </a:solidFill>
            </a:rPr>
            <a:t>　んでください。</a:t>
          </a:r>
        </a:p>
      </xdr:txBody>
    </xdr:sp>
    <xdr:clientData/>
  </xdr:twoCellAnchor>
  <xdr:twoCellAnchor>
    <xdr:from>
      <xdr:col>6</xdr:col>
      <xdr:colOff>514350</xdr:colOff>
      <xdr:row>7</xdr:row>
      <xdr:rowOff>152400</xdr:rowOff>
    </xdr:from>
    <xdr:to>
      <xdr:col>6</xdr:col>
      <xdr:colOff>790575</xdr:colOff>
      <xdr:row>17</xdr:row>
      <xdr:rowOff>190500</xdr:rowOff>
    </xdr:to>
    <xdr:sp macro="" textlink="">
      <xdr:nvSpPr>
        <xdr:cNvPr id="29" name="右中かっこ 28">
          <a:extLst>
            <a:ext uri="{FF2B5EF4-FFF2-40B4-BE49-F238E27FC236}">
              <a16:creationId xmlns:a16="http://schemas.microsoft.com/office/drawing/2014/main" id="{00000000-0008-0000-0600-00001D000000}"/>
            </a:ext>
          </a:extLst>
        </xdr:cNvPr>
        <xdr:cNvSpPr/>
      </xdr:nvSpPr>
      <xdr:spPr>
        <a:xfrm>
          <a:off x="6629400" y="1600200"/>
          <a:ext cx="276225" cy="235267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876300</xdr:colOff>
      <xdr:row>9</xdr:row>
      <xdr:rowOff>180975</xdr:rowOff>
    </xdr:from>
    <xdr:to>
      <xdr:col>11</xdr:col>
      <xdr:colOff>514350</xdr:colOff>
      <xdr:row>12</xdr:row>
      <xdr:rowOff>209550</xdr:rowOff>
    </xdr:to>
    <xdr:sp macro="" textlink="">
      <xdr:nvSpPr>
        <xdr:cNvPr id="31" name="吹き出し: 四角形 30">
          <a:extLst>
            <a:ext uri="{FF2B5EF4-FFF2-40B4-BE49-F238E27FC236}">
              <a16:creationId xmlns:a16="http://schemas.microsoft.com/office/drawing/2014/main" id="{00000000-0008-0000-0600-00001F000000}"/>
            </a:ext>
          </a:extLst>
        </xdr:cNvPr>
        <xdr:cNvSpPr/>
      </xdr:nvSpPr>
      <xdr:spPr>
        <a:xfrm>
          <a:off x="6991350" y="20288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742949</xdr:colOff>
      <xdr:row>27</xdr:row>
      <xdr:rowOff>57147</xdr:rowOff>
    </xdr:from>
    <xdr:to>
      <xdr:col>12</xdr:col>
      <xdr:colOff>571500</xdr:colOff>
      <xdr:row>33</xdr:row>
      <xdr:rowOff>104774</xdr:rowOff>
    </xdr:to>
    <xdr:sp macro="" textlink="">
      <xdr:nvSpPr>
        <xdr:cNvPr id="24" name="吹き出し: 四角形 23">
          <a:extLst>
            <a:ext uri="{FF2B5EF4-FFF2-40B4-BE49-F238E27FC236}">
              <a16:creationId xmlns:a16="http://schemas.microsoft.com/office/drawing/2014/main" id="{00000000-0008-0000-0600-000018000000}"/>
            </a:ext>
          </a:extLst>
        </xdr:cNvPr>
        <xdr:cNvSpPr/>
      </xdr:nvSpPr>
      <xdr:spPr>
        <a:xfrm>
          <a:off x="6857999" y="6153147"/>
          <a:ext cx="4324351" cy="1362077"/>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認証に係る費用は、以下で記入して下さい。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xdr:twoCellAnchor>
    <xdr:from>
      <xdr:col>6</xdr:col>
      <xdr:colOff>361950</xdr:colOff>
      <xdr:row>21</xdr:row>
      <xdr:rowOff>361950</xdr:rowOff>
    </xdr:from>
    <xdr:to>
      <xdr:col>6</xdr:col>
      <xdr:colOff>666750</xdr:colOff>
      <xdr:row>21</xdr:row>
      <xdr:rowOff>381001</xdr:rowOff>
    </xdr:to>
    <xdr:cxnSp macro="">
      <xdr:nvCxnSpPr>
        <xdr:cNvPr id="26" name="直線矢印コネクタ 25">
          <a:extLst>
            <a:ext uri="{FF2B5EF4-FFF2-40B4-BE49-F238E27FC236}">
              <a16:creationId xmlns:a16="http://schemas.microsoft.com/office/drawing/2014/main" id="{00000000-0008-0000-0600-00001A000000}"/>
            </a:ext>
          </a:extLst>
        </xdr:cNvPr>
        <xdr:cNvCxnSpPr/>
      </xdr:nvCxnSpPr>
      <xdr:spPr>
        <a:xfrm flipH="1" flipV="1">
          <a:off x="6477000" y="4448175"/>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1152525</xdr:colOff>
          <xdr:row>34</xdr:row>
          <xdr:rowOff>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6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3</xdr:col>
          <xdr:colOff>1152525</xdr:colOff>
          <xdr:row>34</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6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0</xdr:rowOff>
        </xdr:from>
        <xdr:to>
          <xdr:col>3</xdr:col>
          <xdr:colOff>800100</xdr:colOff>
          <xdr:row>34</xdr:row>
          <xdr:rowOff>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6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800100</xdr:colOff>
      <xdr:row>33</xdr:row>
      <xdr:rowOff>142875</xdr:rowOff>
    </xdr:from>
    <xdr:to>
      <xdr:col>12</xdr:col>
      <xdr:colOff>304800</xdr:colOff>
      <xdr:row>37</xdr:row>
      <xdr:rowOff>9525</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6915150" y="7553325"/>
          <a:ext cx="4000500" cy="83820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314325</xdr:colOff>
      <xdr:row>34</xdr:row>
      <xdr:rowOff>142875</xdr:rowOff>
    </xdr:from>
    <xdr:to>
      <xdr:col>6</xdr:col>
      <xdr:colOff>790578</xdr:colOff>
      <xdr:row>35</xdr:row>
      <xdr:rowOff>9527</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6429375" y="7800975"/>
          <a:ext cx="476253" cy="1333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19050</xdr:rowOff>
        </xdr:from>
        <xdr:to>
          <xdr:col>3</xdr:col>
          <xdr:colOff>1162050</xdr:colOff>
          <xdr:row>41</xdr:row>
          <xdr:rowOff>95250</xdr:rowOff>
        </xdr:to>
        <xdr:sp macro="" textlink="">
          <xdr:nvSpPr>
            <xdr:cNvPr id="266241" name="Check Box 1" hidden="1">
              <a:extLst>
                <a:ext uri="{63B3BB69-23CF-44E3-9099-C40C66FF867C}">
                  <a14:compatExt spid="_x0000_s266241"/>
                </a:ext>
                <a:ext uri="{FF2B5EF4-FFF2-40B4-BE49-F238E27FC236}">
                  <a16:creationId xmlns:a16="http://schemas.microsoft.com/office/drawing/2014/main" id="{00000000-0008-0000-0700-000001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0</xdr:rowOff>
        </xdr:from>
        <xdr:to>
          <xdr:col>4</xdr:col>
          <xdr:colOff>1162050</xdr:colOff>
          <xdr:row>35</xdr:row>
          <xdr:rowOff>266700</xdr:rowOff>
        </xdr:to>
        <xdr:sp macro="" textlink="">
          <xdr:nvSpPr>
            <xdr:cNvPr id="266242" name="Check Box 2" hidden="1">
              <a:extLst>
                <a:ext uri="{63B3BB69-23CF-44E3-9099-C40C66FF867C}">
                  <a14:compatExt spid="_x0000_s266242"/>
                </a:ext>
                <a:ext uri="{FF2B5EF4-FFF2-40B4-BE49-F238E27FC236}">
                  <a16:creationId xmlns:a16="http://schemas.microsoft.com/office/drawing/2014/main" id="{00000000-0008-0000-0700-000002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685799</xdr:colOff>
      <xdr:row>21</xdr:row>
      <xdr:rowOff>38100</xdr:rowOff>
    </xdr:from>
    <xdr:to>
      <xdr:col>13</xdr:col>
      <xdr:colOff>238124</xdr:colOff>
      <xdr:row>26</xdr:row>
      <xdr:rowOff>314325</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6800849" y="4124325"/>
          <a:ext cx="4733925" cy="19526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a:p>
          <a:pPr algn="l"/>
          <a:r>
            <a:rPr kumimoji="1" lang="ja-JP" altLang="en-US" sz="1600" b="1">
              <a:solidFill>
                <a:schemeClr val="tx1"/>
              </a:solidFill>
            </a:rPr>
            <a:t>・小分け対象品の区分はﾌﾟﾙﾀﾞｳﾝﾒﾆｭｰから選</a:t>
          </a:r>
          <a:endParaRPr kumimoji="1" lang="en-US" altLang="ja-JP" sz="1600" b="1">
            <a:solidFill>
              <a:schemeClr val="tx1"/>
            </a:solidFill>
          </a:endParaRPr>
        </a:p>
        <a:p>
          <a:pPr algn="l"/>
          <a:r>
            <a:rPr kumimoji="1" lang="ja-JP" altLang="en-US" sz="1600" b="1">
              <a:solidFill>
                <a:schemeClr val="tx1"/>
              </a:solidFill>
            </a:rPr>
            <a:t>　んでください。</a:t>
          </a:r>
        </a:p>
      </xdr:txBody>
    </xdr:sp>
    <xdr:clientData/>
  </xdr:twoCellAnchor>
  <xdr:twoCellAnchor>
    <xdr:from>
      <xdr:col>6</xdr:col>
      <xdr:colOff>514350</xdr:colOff>
      <xdr:row>7</xdr:row>
      <xdr:rowOff>152400</xdr:rowOff>
    </xdr:from>
    <xdr:to>
      <xdr:col>6</xdr:col>
      <xdr:colOff>790575</xdr:colOff>
      <xdr:row>17</xdr:row>
      <xdr:rowOff>190500</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6629400" y="1590675"/>
          <a:ext cx="276225" cy="1924050"/>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876300</xdr:colOff>
      <xdr:row>9</xdr:row>
      <xdr:rowOff>180975</xdr:rowOff>
    </xdr:from>
    <xdr:to>
      <xdr:col>11</xdr:col>
      <xdr:colOff>514350</xdr:colOff>
      <xdr:row>12</xdr:row>
      <xdr:rowOff>209550</xdr:rowOff>
    </xdr:to>
    <xdr:sp macro="" textlink="">
      <xdr:nvSpPr>
        <xdr:cNvPr id="12" name="吹き出し: 四角形 11">
          <a:extLst>
            <a:ext uri="{FF2B5EF4-FFF2-40B4-BE49-F238E27FC236}">
              <a16:creationId xmlns:a16="http://schemas.microsoft.com/office/drawing/2014/main" id="{00000000-0008-0000-0700-00000C000000}"/>
            </a:ext>
          </a:extLst>
        </xdr:cNvPr>
        <xdr:cNvSpPr/>
      </xdr:nvSpPr>
      <xdr:spPr>
        <a:xfrm>
          <a:off x="6991350" y="2019300"/>
          <a:ext cx="3448050" cy="542925"/>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695324</xdr:colOff>
      <xdr:row>27</xdr:row>
      <xdr:rowOff>38098</xdr:rowOff>
    </xdr:from>
    <xdr:to>
      <xdr:col>12</xdr:col>
      <xdr:colOff>523875</xdr:colOff>
      <xdr:row>32</xdr:row>
      <xdr:rowOff>57149</xdr:rowOff>
    </xdr:to>
    <xdr:sp macro="" textlink="">
      <xdr:nvSpPr>
        <xdr:cNvPr id="13" name="吹き出し: 四角形 12">
          <a:extLst>
            <a:ext uri="{FF2B5EF4-FFF2-40B4-BE49-F238E27FC236}">
              <a16:creationId xmlns:a16="http://schemas.microsoft.com/office/drawing/2014/main" id="{00000000-0008-0000-0700-00000D000000}"/>
            </a:ext>
          </a:extLst>
        </xdr:cNvPr>
        <xdr:cNvSpPr/>
      </xdr:nvSpPr>
      <xdr:spPr>
        <a:xfrm>
          <a:off x="6810374" y="6134098"/>
          <a:ext cx="4324351" cy="1314451"/>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認証に係る費用は、以下で記入して下さい。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 振込手数料、認証機関年会費、認証シール発行</a:t>
          </a:r>
          <a:endParaRPr kumimoji="1" lang="en-US" altLang="ja-JP" sz="1200" b="1" baseline="0"/>
        </a:p>
        <a:p>
          <a:pPr algn="l"/>
          <a:r>
            <a:rPr kumimoji="1" lang="ja-JP" altLang="en-US" sz="1200" b="1" baseline="0"/>
            <a:t>　　に係る費用は除くこと。</a:t>
          </a:r>
          <a:endParaRPr kumimoji="1" lang="en-US" altLang="ja-JP" sz="1200" b="1"/>
        </a:p>
        <a:p>
          <a:pPr algn="l"/>
          <a:endParaRPr kumimoji="1" lang="ja-JP" altLang="en-US" sz="1200" b="1"/>
        </a:p>
      </xdr:txBody>
    </xdr:sp>
    <xdr:clientData/>
  </xdr:twoCellAnchor>
  <xdr:twoCellAnchor>
    <xdr:from>
      <xdr:col>6</xdr:col>
      <xdr:colOff>361950</xdr:colOff>
      <xdr:row>21</xdr:row>
      <xdr:rowOff>361950</xdr:rowOff>
    </xdr:from>
    <xdr:to>
      <xdr:col>6</xdr:col>
      <xdr:colOff>666750</xdr:colOff>
      <xdr:row>21</xdr:row>
      <xdr:rowOff>381001</xdr:rowOff>
    </xdr:to>
    <xdr:cxnSp macro="">
      <xdr:nvCxnSpPr>
        <xdr:cNvPr id="14" name="直線矢印コネクタ 13">
          <a:extLst>
            <a:ext uri="{FF2B5EF4-FFF2-40B4-BE49-F238E27FC236}">
              <a16:creationId xmlns:a16="http://schemas.microsoft.com/office/drawing/2014/main" id="{00000000-0008-0000-0700-00000E000000}"/>
            </a:ext>
          </a:extLst>
        </xdr:cNvPr>
        <xdr:cNvCxnSpPr/>
      </xdr:nvCxnSpPr>
      <xdr:spPr>
        <a:xfrm flipH="1" flipV="1">
          <a:off x="6477000" y="4448175"/>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0</xdr:row>
      <xdr:rowOff>114300</xdr:rowOff>
    </xdr:from>
    <xdr:to>
      <xdr:col>3</xdr:col>
      <xdr:colOff>1262937</xdr:colOff>
      <xdr:row>1</xdr:row>
      <xdr:rowOff>187195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1800225" y="114300"/>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33</xdr:row>
          <xdr:rowOff>0</xdr:rowOff>
        </xdr:from>
        <xdr:to>
          <xdr:col>5</xdr:col>
          <xdr:colOff>1152525</xdr:colOff>
          <xdr:row>35</xdr:row>
          <xdr:rowOff>0</xdr:rowOff>
        </xdr:to>
        <xdr:sp macro="" textlink="">
          <xdr:nvSpPr>
            <xdr:cNvPr id="266246" name="Check Box 6" hidden="1">
              <a:extLst>
                <a:ext uri="{63B3BB69-23CF-44E3-9099-C40C66FF867C}">
                  <a14:compatExt spid="_x0000_s266246"/>
                </a:ext>
                <a:ext uri="{FF2B5EF4-FFF2-40B4-BE49-F238E27FC236}">
                  <a16:creationId xmlns:a16="http://schemas.microsoft.com/office/drawing/2014/main" id="{00000000-0008-0000-0700-000006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4</xdr:col>
          <xdr:colOff>1152525</xdr:colOff>
          <xdr:row>35</xdr:row>
          <xdr:rowOff>0</xdr:rowOff>
        </xdr:to>
        <xdr:sp macro="" textlink="">
          <xdr:nvSpPr>
            <xdr:cNvPr id="266247" name="Check Box 7" hidden="1">
              <a:extLst>
                <a:ext uri="{63B3BB69-23CF-44E3-9099-C40C66FF867C}">
                  <a14:compatExt spid="_x0000_s266247"/>
                </a:ext>
                <a:ext uri="{FF2B5EF4-FFF2-40B4-BE49-F238E27FC236}">
                  <a16:creationId xmlns:a16="http://schemas.microsoft.com/office/drawing/2014/main" id="{00000000-0008-0000-0700-000007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3</xdr:col>
          <xdr:colOff>1162050</xdr:colOff>
          <xdr:row>35</xdr:row>
          <xdr:rowOff>0</xdr:rowOff>
        </xdr:to>
        <xdr:sp macro="" textlink="">
          <xdr:nvSpPr>
            <xdr:cNvPr id="266248" name="Check Box 8" hidden="1">
              <a:extLst>
                <a:ext uri="{63B3BB69-23CF-44E3-9099-C40C66FF867C}">
                  <a14:compatExt spid="_x0000_s266248"/>
                </a:ext>
                <a:ext uri="{FF2B5EF4-FFF2-40B4-BE49-F238E27FC236}">
                  <a16:creationId xmlns:a16="http://schemas.microsoft.com/office/drawing/2014/main" id="{00000000-0008-0000-0700-0000081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790575</xdr:colOff>
      <xdr:row>34</xdr:row>
      <xdr:rowOff>47625</xdr:rowOff>
    </xdr:from>
    <xdr:to>
      <xdr:col>12</xdr:col>
      <xdr:colOff>295275</xdr:colOff>
      <xdr:row>37</xdr:row>
      <xdr:rowOff>9525</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6905625" y="7810500"/>
          <a:ext cx="4000500" cy="68580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6</xdr:col>
      <xdr:colOff>361950</xdr:colOff>
      <xdr:row>34</xdr:row>
      <xdr:rowOff>85727</xdr:rowOff>
    </xdr:from>
    <xdr:to>
      <xdr:col>6</xdr:col>
      <xdr:colOff>657227</xdr:colOff>
      <xdr:row>34</xdr:row>
      <xdr:rowOff>95250</xdr:rowOff>
    </xdr:to>
    <xdr:cxnSp macro="">
      <xdr:nvCxnSpPr>
        <xdr:cNvPr id="20" name="直線矢印コネクタ 19">
          <a:extLst>
            <a:ext uri="{FF2B5EF4-FFF2-40B4-BE49-F238E27FC236}">
              <a16:creationId xmlns:a16="http://schemas.microsoft.com/office/drawing/2014/main" id="{00000000-0008-0000-0700-000014000000}"/>
            </a:ext>
          </a:extLst>
        </xdr:cNvPr>
        <xdr:cNvCxnSpPr/>
      </xdr:nvCxnSpPr>
      <xdr:spPr>
        <a:xfrm flipH="1">
          <a:off x="6477000" y="83534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56</xdr:col>
      <xdr:colOff>180975</xdr:colOff>
      <xdr:row>5</xdr:row>
      <xdr:rowOff>28576</xdr:rowOff>
    </xdr:from>
    <xdr:to>
      <xdr:col>57</xdr:col>
      <xdr:colOff>266700</xdr:colOff>
      <xdr:row>7</xdr:row>
      <xdr:rowOff>1</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562975" y="1171576"/>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352425</xdr:colOff>
      <xdr:row>4</xdr:row>
      <xdr:rowOff>171450</xdr:rowOff>
    </xdr:from>
    <xdr:to>
      <xdr:col>61</xdr:col>
      <xdr:colOff>647700</xdr:colOff>
      <xdr:row>7</xdr:row>
      <xdr:rowOff>171450</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924925" y="1066800"/>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5</xdr:col>
          <xdr:colOff>390525</xdr:colOff>
          <xdr:row>19</xdr:row>
          <xdr:rowOff>9525</xdr:rowOff>
        </xdr:to>
        <xdr:sp macro="" textlink="">
          <xdr:nvSpPr>
            <xdr:cNvPr id="280577" name="Check Box 1" hidden="1">
              <a:extLst>
                <a:ext uri="{63B3BB69-23CF-44E3-9099-C40C66FF867C}">
                  <a14:compatExt spid="_x0000_s280577"/>
                </a:ext>
                <a:ext uri="{FF2B5EF4-FFF2-40B4-BE49-F238E27FC236}">
                  <a16:creationId xmlns:a16="http://schemas.microsoft.com/office/drawing/2014/main" id="{00000000-0008-0000-0900-000001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57150</xdr:rowOff>
        </xdr:from>
        <xdr:to>
          <xdr:col>6</xdr:col>
          <xdr:colOff>152400</xdr:colOff>
          <xdr:row>20</xdr:row>
          <xdr:rowOff>9525</xdr:rowOff>
        </xdr:to>
        <xdr:sp macro="" textlink="">
          <xdr:nvSpPr>
            <xdr:cNvPr id="280578" name="Check Box 2" hidden="1">
              <a:extLst>
                <a:ext uri="{63B3BB69-23CF-44E3-9099-C40C66FF867C}">
                  <a14:compatExt spid="_x0000_s280578"/>
                </a:ext>
                <a:ext uri="{FF2B5EF4-FFF2-40B4-BE49-F238E27FC236}">
                  <a16:creationId xmlns:a16="http://schemas.microsoft.com/office/drawing/2014/main" id="{00000000-0008-0000-0900-0000024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590550</xdr:colOff>
      <xdr:row>12</xdr:row>
      <xdr:rowOff>0</xdr:rowOff>
    </xdr:from>
    <xdr:to>
      <xdr:col>14</xdr:col>
      <xdr:colOff>9525</xdr:colOff>
      <xdr:row>15</xdr:row>
      <xdr:rowOff>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48550" y="2857500"/>
          <a:ext cx="4038600" cy="714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190500</xdr:colOff>
      <xdr:row>12</xdr:row>
      <xdr:rowOff>0</xdr:rowOff>
    </xdr:from>
    <xdr:to>
      <xdr:col>10</xdr:col>
      <xdr:colOff>352425</xdr:colOff>
      <xdr:row>14</xdr:row>
      <xdr:rowOff>38101</xdr:rowOff>
    </xdr:to>
    <xdr:sp macro="" textlink="">
      <xdr:nvSpPr>
        <xdr:cNvPr id="5" name="右中かっこ 4">
          <a:extLst>
            <a:ext uri="{FF2B5EF4-FFF2-40B4-BE49-F238E27FC236}">
              <a16:creationId xmlns:a16="http://schemas.microsoft.com/office/drawing/2014/main" id="{00000000-0008-0000-0900-000005000000}"/>
            </a:ext>
          </a:extLst>
        </xdr:cNvPr>
        <xdr:cNvSpPr/>
      </xdr:nvSpPr>
      <xdr:spPr>
        <a:xfrm>
          <a:off x="7048500" y="2857500"/>
          <a:ext cx="161925" cy="5143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6696;&#65289;&#26377;&#27231;&#36578;&#25563;_R8&#29256;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入力シート"/>
      <sheetName val="　入力シート 記入例"/>
      <sheetName val="様式第1号-1　提出書類チェックシート"/>
      <sheetName val="様式第1号-２　振込先口座情報"/>
      <sheetName val="様式第1号-３　誓約書"/>
      <sheetName val="様式第２号_事業計画（実施）カガミ"/>
      <sheetName val="様式２号ー２－１(転換）"/>
      <sheetName val="様式２号ー２－１(転換）記入例"/>
      <sheetName val="参考様式３_ほ場一覧兼補助申請額算定シート"/>
      <sheetName val="参考様式３_ほ場一覧兼補助申請額算定シート_記入例"/>
      <sheetName val="参考様式2_生産行程管理記録 "/>
      <sheetName val="様式2号_別添１_構成員"/>
      <sheetName val="様式第５号_交付申請書"/>
      <sheetName val="変更時→"/>
      <sheetName val="様式第３号_変更申請書"/>
      <sheetName val="様式第３号_1_変更届"/>
      <sheetName val="廃止→"/>
      <sheetName val="様式第４号_廃止届"/>
      <sheetName val="実績報告→"/>
      <sheetName val="参考様式2_生産行程管理記録 _実績"/>
    </sheetNames>
    <sheetDataSet>
      <sheetData sheetId="0">
        <row r="8">
          <cell r="C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61.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60.xml"/><Relationship Id="rId5" Type="http://schemas.openxmlformats.org/officeDocument/2006/relationships/ctrlProp" Target="../ctrlProps/ctrlProp59.xml"/><Relationship Id="rId10" Type="http://schemas.openxmlformats.org/officeDocument/2006/relationships/ctrlProp" Target="../ctrlProps/ctrlProp64.xml"/><Relationship Id="rId4" Type="http://schemas.openxmlformats.org/officeDocument/2006/relationships/ctrlProp" Target="../ctrlProps/ctrlProp58.xml"/><Relationship Id="rId9" Type="http://schemas.openxmlformats.org/officeDocument/2006/relationships/ctrlProp" Target="../ctrlProps/ctrlProp6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43.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5.vml"/><Relationship Id="rId7" Type="http://schemas.openxmlformats.org/officeDocument/2006/relationships/ctrlProp" Target="../ctrlProps/ctrlProp4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BD18"/>
  <sheetViews>
    <sheetView zoomScale="98" zoomScaleNormal="98" zoomScaleSheetLayoutView="55" workbookViewId="0">
      <selection activeCell="C3" sqref="C3:E3"/>
    </sheetView>
  </sheetViews>
  <sheetFormatPr defaultColWidth="8.75" defaultRowHeight="18.75"/>
  <cols>
    <col min="1" max="1" width="5.5" style="21" customWidth="1"/>
    <col min="2" max="2" width="30" style="21" customWidth="1"/>
    <col min="3" max="3" width="5.5" style="21" customWidth="1"/>
    <col min="4" max="4" width="55.875" style="21" customWidth="1"/>
    <col min="5" max="5" width="5" style="21" customWidth="1"/>
    <col min="6" max="10" width="5.5" style="21" customWidth="1"/>
    <col min="11" max="20" width="5.25" style="21" customWidth="1"/>
    <col min="21" max="21" width="4.75" style="21" customWidth="1"/>
    <col min="22" max="22" width="21.25" style="21" customWidth="1"/>
    <col min="23" max="25" width="8.75" style="21"/>
    <col min="26" max="26" width="16.375" style="21" customWidth="1"/>
    <col min="27" max="27" width="14" style="21" customWidth="1"/>
    <col min="28" max="29" width="14.25" style="21" customWidth="1"/>
    <col min="30" max="30" width="19.25" style="21" customWidth="1"/>
    <col min="31" max="31" width="57.75" style="21" customWidth="1"/>
    <col min="32" max="32" width="19.375" style="21" bestFit="1" customWidth="1"/>
    <col min="33" max="33" width="10.75" style="21" customWidth="1"/>
    <col min="34" max="35" width="21.25" style="21" customWidth="1"/>
    <col min="36" max="16384" width="8.75" style="21"/>
  </cols>
  <sheetData>
    <row r="1" spans="1:56" s="20" customFormat="1" ht="33">
      <c r="A1" s="19"/>
      <c r="B1" s="223" t="s">
        <v>37</v>
      </c>
      <c r="C1" s="19"/>
      <c r="D1" s="19"/>
      <c r="E1" s="19"/>
      <c r="F1" s="19"/>
      <c r="G1" s="19"/>
      <c r="H1" s="19"/>
      <c r="I1" s="19"/>
      <c r="J1" s="19"/>
      <c r="K1" s="19"/>
      <c r="L1" s="19"/>
      <c r="M1" s="19"/>
      <c r="N1" s="19"/>
      <c r="O1" s="19"/>
      <c r="P1" s="19"/>
      <c r="Q1" s="19"/>
      <c r="R1" s="19"/>
      <c r="S1" s="19"/>
      <c r="T1" s="19"/>
    </row>
    <row r="2" spans="1:56" ht="40.5" customHeight="1" thickBot="1">
      <c r="A2" s="19"/>
      <c r="B2" s="226" t="s">
        <v>89</v>
      </c>
      <c r="C2" s="19"/>
      <c r="D2" s="19"/>
      <c r="E2" s="19"/>
      <c r="F2" s="19"/>
      <c r="G2" s="19"/>
      <c r="H2" s="19"/>
      <c r="I2" s="19"/>
      <c r="J2" s="19"/>
      <c r="K2" s="19"/>
      <c r="L2" s="19"/>
      <c r="M2" s="19"/>
      <c r="N2" s="19"/>
      <c r="O2" s="19"/>
      <c r="P2" s="19"/>
      <c r="Q2" s="19"/>
      <c r="R2" s="19"/>
      <c r="S2" s="19"/>
      <c r="T2" s="19"/>
      <c r="U2" s="20"/>
      <c r="V2" s="20"/>
      <c r="W2" s="20"/>
      <c r="X2" s="20"/>
      <c r="Y2" s="20"/>
    </row>
    <row r="3" spans="1:56" ht="40.5" customHeight="1">
      <c r="A3" s="19"/>
      <c r="B3" s="25" t="s">
        <v>23</v>
      </c>
      <c r="C3" s="249"/>
      <c r="D3" s="250"/>
      <c r="E3" s="251"/>
      <c r="F3" s="19"/>
      <c r="G3" s="20"/>
      <c r="AU3" s="20"/>
      <c r="AV3" s="20"/>
      <c r="AW3" s="20"/>
      <c r="AX3" s="20"/>
      <c r="AY3" s="20"/>
      <c r="AZ3" s="20"/>
      <c r="BA3" s="20"/>
      <c r="BB3" s="20"/>
      <c r="BC3" s="20"/>
      <c r="BD3" s="20"/>
    </row>
    <row r="4" spans="1:56" ht="40.5" customHeight="1">
      <c r="A4" s="19"/>
      <c r="B4" s="216" t="s">
        <v>191</v>
      </c>
      <c r="C4" s="269"/>
      <c r="D4" s="270"/>
      <c r="E4" s="271"/>
      <c r="F4" s="19"/>
      <c r="G4" s="20"/>
      <c r="V4" s="21" t="s">
        <v>192</v>
      </c>
    </row>
    <row r="5" spans="1:56" ht="40.5" customHeight="1">
      <c r="A5" s="19"/>
      <c r="B5" s="129" t="s">
        <v>6</v>
      </c>
      <c r="C5" s="252"/>
      <c r="D5" s="253"/>
      <c r="E5" s="254"/>
      <c r="F5" s="19"/>
      <c r="G5" s="20"/>
      <c r="V5" s="21" t="s">
        <v>193</v>
      </c>
    </row>
    <row r="6" spans="1:56" ht="40.5" customHeight="1">
      <c r="A6" s="19"/>
      <c r="B6" s="33" t="s">
        <v>12</v>
      </c>
      <c r="C6" s="255"/>
      <c r="D6" s="256"/>
      <c r="E6" s="257"/>
      <c r="F6" s="19"/>
      <c r="G6" s="20"/>
    </row>
    <row r="7" spans="1:56" ht="40.5" customHeight="1">
      <c r="A7" s="19"/>
      <c r="B7" s="130" t="s">
        <v>6</v>
      </c>
      <c r="C7" s="258"/>
      <c r="D7" s="259"/>
      <c r="E7" s="260"/>
      <c r="F7" s="19"/>
      <c r="G7" s="20"/>
    </row>
    <row r="8" spans="1:56" ht="40.5" customHeight="1">
      <c r="A8" s="19"/>
      <c r="B8" s="33" t="s">
        <v>2</v>
      </c>
      <c r="C8" s="255"/>
      <c r="D8" s="256"/>
      <c r="E8" s="257"/>
      <c r="F8" s="19"/>
      <c r="G8" s="20"/>
    </row>
    <row r="9" spans="1:56" ht="40.5" customHeight="1">
      <c r="A9" s="19"/>
      <c r="B9" s="131" t="s">
        <v>119</v>
      </c>
      <c r="C9" s="263"/>
      <c r="D9" s="264"/>
      <c r="E9" s="265"/>
      <c r="F9" s="19"/>
      <c r="G9" s="20"/>
    </row>
    <row r="10" spans="1:56" ht="40.5" customHeight="1">
      <c r="A10" s="19"/>
      <c r="B10" s="54" t="s">
        <v>120</v>
      </c>
      <c r="C10" s="266"/>
      <c r="D10" s="267"/>
      <c r="E10" s="268"/>
      <c r="F10" s="19"/>
      <c r="G10" s="20"/>
    </row>
    <row r="11" spans="1:56" ht="40.5" customHeight="1">
      <c r="A11" s="19"/>
      <c r="B11" s="241" t="s">
        <v>10</v>
      </c>
      <c r="C11" s="12" t="s">
        <v>7</v>
      </c>
      <c r="D11" s="261"/>
      <c r="E11" s="262"/>
      <c r="F11" s="19"/>
      <c r="G11" s="20"/>
    </row>
    <row r="12" spans="1:56" ht="40.5" customHeight="1">
      <c r="A12" s="19"/>
      <c r="B12" s="242"/>
      <c r="C12" s="243"/>
      <c r="D12" s="244"/>
      <c r="E12" s="245"/>
      <c r="F12" s="19"/>
      <c r="G12" s="20"/>
    </row>
    <row r="13" spans="1:56" ht="40.5" customHeight="1">
      <c r="A13" s="19"/>
      <c r="B13" s="172" t="s">
        <v>187</v>
      </c>
      <c r="C13" s="243"/>
      <c r="D13" s="244"/>
      <c r="E13" s="245"/>
      <c r="F13" s="19"/>
      <c r="G13" s="20"/>
    </row>
    <row r="14" spans="1:56" ht="40.5" customHeight="1">
      <c r="A14" s="19"/>
      <c r="B14" s="23" t="s">
        <v>11</v>
      </c>
      <c r="C14" s="243"/>
      <c r="D14" s="244"/>
      <c r="E14" s="245"/>
      <c r="F14" s="19"/>
      <c r="G14" s="20"/>
    </row>
    <row r="15" spans="1:56" ht="40.5" customHeight="1" thickBot="1">
      <c r="A15" s="19"/>
      <c r="B15" s="24" t="s">
        <v>9</v>
      </c>
      <c r="C15" s="246"/>
      <c r="D15" s="247"/>
      <c r="E15" s="248"/>
      <c r="F15" s="19"/>
      <c r="G15" s="20"/>
    </row>
    <row r="16" spans="1:56" ht="40.5" customHeight="1">
      <c r="A16" s="19"/>
      <c r="B16" s="19"/>
      <c r="C16" s="19"/>
      <c r="D16" s="19"/>
      <c r="E16" s="19"/>
      <c r="F16" s="19"/>
      <c r="G16" s="20"/>
    </row>
    <row r="17" spans="1:25" ht="40.5" customHeight="1">
      <c r="A17" s="19"/>
      <c r="B17" s="19"/>
      <c r="C17" s="19"/>
      <c r="D17" s="19"/>
      <c r="E17" s="19"/>
      <c r="F17" s="19"/>
      <c r="G17" s="19"/>
      <c r="H17" s="19"/>
      <c r="I17" s="19"/>
      <c r="J17" s="19"/>
      <c r="K17" s="19"/>
      <c r="L17" s="19"/>
      <c r="M17" s="19"/>
      <c r="N17" s="19"/>
      <c r="O17" s="19"/>
      <c r="P17" s="19"/>
      <c r="Q17" s="19"/>
      <c r="R17" s="19"/>
      <c r="S17" s="19"/>
      <c r="T17" s="19"/>
      <c r="U17" s="20"/>
      <c r="V17" s="20"/>
      <c r="W17" s="20"/>
      <c r="X17" s="20"/>
      <c r="Y17" s="20"/>
    </row>
    <row r="18" spans="1:25">
      <c r="A18" s="20"/>
      <c r="B18" s="20"/>
      <c r="C18" s="20"/>
      <c r="D18" s="20"/>
      <c r="E18" s="20"/>
      <c r="F18" s="20"/>
      <c r="G18" s="20"/>
      <c r="H18" s="20"/>
      <c r="I18" s="20"/>
      <c r="J18" s="20"/>
      <c r="K18" s="20"/>
      <c r="L18" s="20"/>
      <c r="M18" s="20"/>
      <c r="N18" s="20"/>
      <c r="O18" s="20"/>
      <c r="P18" s="20"/>
      <c r="Q18" s="20"/>
      <c r="R18" s="20"/>
      <c r="S18" s="20"/>
      <c r="T18" s="20"/>
      <c r="U18" s="20"/>
      <c r="V18" s="20"/>
      <c r="W18" s="20"/>
      <c r="X18" s="20"/>
      <c r="Y18" s="20"/>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15:E15">
    <cfRule type="cellIs" dxfId="34" priority="4" operator="equal">
      <formula>""</formula>
    </cfRule>
  </conditionalFormatting>
  <conditionalFormatting sqref="C3:E3 D11:E11 C9:E10 C12:E14">
    <cfRule type="cellIs" dxfId="33" priority="6" operator="equal">
      <formula>""</formula>
    </cfRule>
  </conditionalFormatting>
  <conditionalFormatting sqref="C5:E8">
    <cfRule type="cellIs" dxfId="32" priority="2" operator="equal">
      <formula>""</formula>
    </cfRule>
  </conditionalFormatting>
  <conditionalFormatting sqref="C15:E15">
    <cfRule type="cellIs" dxfId="31" priority="3" operator="equal">
      <formula>""</formula>
    </cfRule>
  </conditionalFormatting>
  <conditionalFormatting sqref="C4:E4">
    <cfRule type="cellIs" dxfId="30" priority="1" operator="equal">
      <formula>""</formula>
    </cfRule>
  </conditionalFormatting>
  <dataValidations count="1">
    <dataValidation type="list" allowBlank="1" showInputMessage="1" showErrorMessage="1" sqref="C4:E4" xr:uid="{7018E162-2EF4-4CF2-A414-D73A20078DA4}">
      <formula1>$V$4:$V$5</formula1>
    </dataValidation>
  </dataValidations>
  <printOptions horizontalCentered="1"/>
  <pageMargins left="0.68" right="0.2" top="0.57999999999999996" bottom="0.2" header="0.31496062992125984" footer="0.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EDFF-3142-4465-9087-3F13BE413E8B}">
  <sheetPr>
    <tabColor rgb="FFFFFF00"/>
    <pageSetUpPr fitToPage="1"/>
  </sheetPr>
  <dimension ref="A1:M29"/>
  <sheetViews>
    <sheetView showGridLines="0" workbookViewId="0">
      <selection activeCell="I9" sqref="I9"/>
    </sheetView>
  </sheetViews>
  <sheetFormatPr defaultColWidth="8.75" defaultRowHeight="13.5"/>
  <cols>
    <col min="1" max="1" width="1.5" style="1" customWidth="1"/>
    <col min="2" max="6" width="8.75" style="1"/>
    <col min="7" max="7" width="12.375" style="1" customWidth="1"/>
    <col min="8" max="8" width="13.125" style="1" customWidth="1"/>
    <col min="9" max="9" width="14.875" style="1" customWidth="1"/>
    <col min="10" max="10" width="4.375" style="1" customWidth="1"/>
    <col min="11" max="11" width="8.75" style="1"/>
    <col min="12" max="12" width="19.625" style="1" customWidth="1"/>
    <col min="13" max="13" width="23.5" style="1" customWidth="1"/>
    <col min="14" max="16384" width="8.75" style="1"/>
  </cols>
  <sheetData>
    <row r="1" spans="2:9" ht="18.75">
      <c r="B1" s="230" t="s">
        <v>169</v>
      </c>
      <c r="C1" s="210"/>
      <c r="D1" s="204"/>
      <c r="H1" s="314"/>
      <c r="I1" s="315"/>
    </row>
    <row r="2" spans="2:9" ht="19.149999999999999" customHeight="1">
      <c r="F2" s="35"/>
      <c r="G2" s="231" t="s">
        <v>23</v>
      </c>
      <c r="H2" s="496"/>
      <c r="I2" s="497"/>
    </row>
    <row r="3" spans="2:9" ht="19.149999999999999" customHeight="1">
      <c r="B3" s="232" t="s">
        <v>203</v>
      </c>
      <c r="F3" s="35"/>
      <c r="G3" s="35"/>
      <c r="H3" s="35"/>
      <c r="I3" s="35"/>
    </row>
    <row r="4" spans="2:9" ht="19.149999999999999" customHeight="1">
      <c r="F4" s="233" t="s">
        <v>48</v>
      </c>
      <c r="G4" s="327" t="str">
        <f>IF('　入力シート'!$C$8="","",'　入力シート'!$C$8)</f>
        <v/>
      </c>
      <c r="H4" s="309">
        <f>'[1]　入力シート'!$C$8</f>
        <v>0</v>
      </c>
      <c r="I4" s="309">
        <f>'[1]　入力シート'!$C$8</f>
        <v>0</v>
      </c>
    </row>
    <row r="5" spans="2:9" ht="19.149999999999999" customHeight="1">
      <c r="F5" s="233" t="s">
        <v>0</v>
      </c>
      <c r="G5" s="234" t="str">
        <f>"〒"&amp;IF('　入力シート'!$D$11="","",'　入力シート'!$D$11)</f>
        <v>〒</v>
      </c>
      <c r="H5" s="498"/>
      <c r="I5" s="499"/>
    </row>
    <row r="6" spans="2:9" ht="19.149999999999999" customHeight="1">
      <c r="F6" s="233"/>
      <c r="G6" s="498" t="str">
        <f>IF('　入力シート'!$C$12="","",'　入力シート'!$C$12)</f>
        <v/>
      </c>
      <c r="H6" s="499"/>
      <c r="I6" s="499"/>
    </row>
    <row r="7" spans="2:9" ht="19.149999999999999" customHeight="1">
      <c r="F7" s="233" t="s">
        <v>46</v>
      </c>
      <c r="G7" s="328" t="str">
        <f>IF('　入力シート'!$C$6="","",'　入力シート'!$C$6)</f>
        <v/>
      </c>
      <c r="H7" s="309"/>
      <c r="I7" s="309"/>
    </row>
    <row r="8" spans="2:9" ht="19.149999999999999" customHeight="1">
      <c r="F8" s="233" t="s">
        <v>120</v>
      </c>
      <c r="G8" s="1" t="str">
        <f>IF('　入力シート'!$C$10="","",'　入力シート'!$C$10)</f>
        <v/>
      </c>
      <c r="H8" s="235" t="s">
        <v>204</v>
      </c>
      <c r="I8" s="1" t="str">
        <f>IF('　入力シート'!$C$8="","",'　入力シート'!$C$8)</f>
        <v/>
      </c>
    </row>
    <row r="9" spans="2:9" ht="19.149999999999999" customHeight="1"/>
    <row r="10" spans="2:9" ht="19.149999999999999" customHeight="1">
      <c r="B10" s="13"/>
      <c r="C10" s="13"/>
    </row>
    <row r="11" spans="2:9" ht="19.149999999999999" customHeight="1">
      <c r="B11" s="500" t="s">
        <v>205</v>
      </c>
      <c r="C11" s="501"/>
      <c r="D11" s="501"/>
      <c r="E11" s="501"/>
      <c r="F11" s="501"/>
      <c r="G11" s="501"/>
      <c r="H11" s="501"/>
      <c r="I11" s="501"/>
    </row>
    <row r="12" spans="2:9" ht="19.149999999999999" customHeight="1">
      <c r="C12" s="13"/>
      <c r="D12" s="13"/>
      <c r="E12" s="13"/>
      <c r="F12" s="13"/>
      <c r="G12" s="13"/>
      <c r="H12" s="13"/>
      <c r="I12" s="13"/>
    </row>
    <row r="13" spans="2:9" ht="19.149999999999999" customHeight="1">
      <c r="B13" s="236" t="s">
        <v>206</v>
      </c>
    </row>
    <row r="14" spans="2:9" ht="19.149999999999999" customHeight="1">
      <c r="B14" s="232" t="s">
        <v>207</v>
      </c>
    </row>
    <row r="15" spans="2:9" ht="19.149999999999999" customHeight="1">
      <c r="B15" s="232" t="s">
        <v>110</v>
      </c>
    </row>
    <row r="16" spans="2:9" ht="19.149999999999999" customHeight="1"/>
    <row r="17" spans="1:13" ht="19.149999999999999" customHeight="1"/>
    <row r="18" spans="1:13" ht="19.149999999999999" customHeight="1">
      <c r="B18" s="502" t="s">
        <v>170</v>
      </c>
      <c r="C18" s="312"/>
      <c r="D18" s="312"/>
      <c r="L18" s="503"/>
      <c r="M18" s="504"/>
    </row>
    <row r="19" spans="1:13" ht="19.149999999999999" customHeight="1">
      <c r="C19" s="327" t="s">
        <v>171</v>
      </c>
      <c r="D19" s="309"/>
      <c r="E19" s="309"/>
      <c r="L19" s="503"/>
      <c r="M19" s="504"/>
    </row>
    <row r="20" spans="1:13" s="105" customFormat="1" ht="23.25" customHeight="1">
      <c r="B20" s="1"/>
      <c r="L20" s="152"/>
      <c r="M20" s="152"/>
    </row>
    <row r="21" spans="1:13" s="105" customFormat="1" ht="23.25" customHeight="1">
      <c r="B21" s="1"/>
      <c r="L21" s="152"/>
      <c r="M21" s="152"/>
    </row>
    <row r="22" spans="1:13" s="105" customFormat="1" ht="23.25" customHeight="1">
      <c r="L22" s="152"/>
      <c r="M22" s="152"/>
    </row>
    <row r="23" spans="1:13" s="105" customFormat="1" ht="23.25" customHeight="1">
      <c r="L23" s="152"/>
      <c r="M23" s="152"/>
    </row>
    <row r="24" spans="1:13" s="105" customFormat="1" ht="23.25" customHeight="1">
      <c r="L24" s="152"/>
      <c r="M24" s="152"/>
    </row>
    <row r="25" spans="1:13" ht="15" customHeight="1">
      <c r="A25" s="88"/>
      <c r="L25" s="153"/>
      <c r="M25" s="154"/>
    </row>
    <row r="26" spans="1:13" ht="15" customHeight="1">
      <c r="A26" s="88"/>
      <c r="L26" s="153"/>
      <c r="M26" s="154"/>
    </row>
    <row r="27" spans="1:13" ht="15" customHeight="1">
      <c r="A27" s="88"/>
      <c r="L27" s="153"/>
      <c r="M27" s="154"/>
    </row>
    <row r="28" spans="1:13" ht="15" customHeight="1">
      <c r="A28" s="88"/>
      <c r="L28" s="153"/>
      <c r="M28" s="154"/>
    </row>
    <row r="29" spans="1:13" ht="15" customHeight="1">
      <c r="A29" s="88"/>
      <c r="L29" s="153"/>
      <c r="M29" s="154"/>
    </row>
  </sheetData>
  <mergeCells count="11">
    <mergeCell ref="B11:I11"/>
    <mergeCell ref="B18:D18"/>
    <mergeCell ref="L18:M18"/>
    <mergeCell ref="C19:E19"/>
    <mergeCell ref="L19:M19"/>
    <mergeCell ref="G7:I7"/>
    <mergeCell ref="H1:I1"/>
    <mergeCell ref="H2:I2"/>
    <mergeCell ref="G4:I4"/>
    <mergeCell ref="H5:I5"/>
    <mergeCell ref="G6:I6"/>
  </mergeCells>
  <phoneticPr fontId="1"/>
  <conditionalFormatting sqref="H2:I2">
    <cfRule type="cellIs" dxfId="7"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0577" r:id="rId4" name="Check Box 1">
              <controlPr defaultSize="0" autoFill="0" autoLine="0" autoPict="0">
                <anchor moveWithCells="1">
                  <from>
                    <xdr:col>4</xdr:col>
                    <xdr:colOff>57150</xdr:colOff>
                    <xdr:row>18</xdr:row>
                    <xdr:rowOff>0</xdr:rowOff>
                  </from>
                  <to>
                    <xdr:col>5</xdr:col>
                    <xdr:colOff>390525</xdr:colOff>
                    <xdr:row>19</xdr:row>
                    <xdr:rowOff>9525</xdr:rowOff>
                  </to>
                </anchor>
              </controlPr>
            </control>
          </mc:Choice>
        </mc:AlternateContent>
        <mc:AlternateContent xmlns:mc="http://schemas.openxmlformats.org/markup-compatibility/2006">
          <mc:Choice Requires="x14">
            <control shapeId="280578" r:id="rId5" name="Check Box 2">
              <controlPr defaultSize="0" autoFill="0" autoLine="0" autoPict="0">
                <anchor moveWithCells="1">
                  <from>
                    <xdr:col>4</xdr:col>
                    <xdr:colOff>57150</xdr:colOff>
                    <xdr:row>19</xdr:row>
                    <xdr:rowOff>57150</xdr:rowOff>
                  </from>
                  <to>
                    <xdr:col>6</xdr:col>
                    <xdr:colOff>152400</xdr:colOff>
                    <xdr:row>20</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BD4"/>
  <sheetViews>
    <sheetView workbookViewId="0">
      <selection activeCell="AN4" sqref="AN4"/>
    </sheetView>
  </sheetViews>
  <sheetFormatPr defaultRowHeight="18.75"/>
  <sheetData>
    <row r="1" spans="1:56" s="211" customFormat="1">
      <c r="A1"/>
      <c r="B1"/>
      <c r="C1"/>
      <c r="D1"/>
      <c r="E1"/>
      <c r="F1"/>
      <c r="G1"/>
      <c r="H1"/>
    </row>
    <row r="2" spans="1:56">
      <c r="B2" s="226"/>
      <c r="C2" s="211"/>
    </row>
    <row r="3" spans="1:56">
      <c r="AU3" s="211"/>
      <c r="AV3" s="211"/>
      <c r="AW3" s="211"/>
      <c r="AX3" s="211"/>
      <c r="AY3" s="211"/>
      <c r="AZ3" s="211"/>
      <c r="BA3" s="211"/>
      <c r="BB3" s="211"/>
      <c r="BC3" s="211"/>
      <c r="BD3" s="211"/>
    </row>
    <row r="4" spans="1:56" ht="24">
      <c r="B4" s="217"/>
    </row>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F0485-3191-4940-8AF2-028C1296910D}">
  <sheetPr>
    <tabColor rgb="FF0000FF"/>
    <pageSetUpPr fitToPage="1"/>
  </sheetPr>
  <dimension ref="A1:M36"/>
  <sheetViews>
    <sheetView showGridLines="0" topLeftCell="A25" workbookViewId="0">
      <selection activeCell="C32" sqref="C32:D32"/>
    </sheetView>
  </sheetViews>
  <sheetFormatPr defaultColWidth="8.75" defaultRowHeight="13.5"/>
  <cols>
    <col min="1" max="6" width="8.75" style="1"/>
    <col min="7" max="8" width="9.625" style="1" customWidth="1"/>
    <col min="9" max="9" width="11.75" style="1" customWidth="1"/>
    <col min="10" max="11" width="8.75" style="1"/>
    <col min="12" max="12" width="19.625" style="1" customWidth="1"/>
    <col min="13" max="13" width="44.375" style="1" customWidth="1"/>
    <col min="14" max="16384" width="8.75" style="1"/>
  </cols>
  <sheetData>
    <row r="1" spans="1:10" ht="18.75">
      <c r="A1" s="505" t="s">
        <v>208</v>
      </c>
      <c r="B1" s="506"/>
      <c r="C1" s="206" t="s">
        <v>132</v>
      </c>
      <c r="D1" s="64"/>
      <c r="E1" s="204"/>
      <c r="H1" s="507"/>
      <c r="I1" s="508"/>
    </row>
    <row r="2" spans="1:10" ht="18.75">
      <c r="B2" s="230"/>
      <c r="C2" s="210"/>
      <c r="D2" s="204"/>
      <c r="H2" s="314"/>
      <c r="I2" s="315"/>
    </row>
    <row r="3" spans="1:10" ht="19.149999999999999" customHeight="1">
      <c r="F3" s="35"/>
      <c r="G3" s="231" t="s">
        <v>23</v>
      </c>
      <c r="H3" s="496"/>
      <c r="I3" s="497"/>
    </row>
    <row r="4" spans="1:10" ht="19.149999999999999" customHeight="1">
      <c r="B4" s="232" t="s">
        <v>203</v>
      </c>
      <c r="F4" s="35"/>
      <c r="G4" s="35"/>
      <c r="H4" s="35"/>
      <c r="I4" s="35"/>
    </row>
    <row r="5" spans="1:10" ht="19.149999999999999" customHeight="1">
      <c r="F5" s="233" t="s">
        <v>48</v>
      </c>
      <c r="G5" s="327" t="str">
        <f>IF('　入力シート'!$C$8="","",'　入力シート'!$C$8)</f>
        <v/>
      </c>
      <c r="H5" s="309">
        <f>'[1]　入力シート'!$C$8</f>
        <v>0</v>
      </c>
      <c r="I5" s="309">
        <f>'[1]　入力シート'!$C$8</f>
        <v>0</v>
      </c>
    </row>
    <row r="6" spans="1:10" ht="19.149999999999999" customHeight="1">
      <c r="F6" s="233" t="s">
        <v>0</v>
      </c>
      <c r="G6" s="234" t="str">
        <f>"〒"&amp;IF('　入力シート'!$D$11="","",'　入力シート'!$D$11)</f>
        <v>〒</v>
      </c>
      <c r="H6" s="498"/>
      <c r="I6" s="499"/>
    </row>
    <row r="7" spans="1:10" ht="19.149999999999999" customHeight="1">
      <c r="F7" s="233"/>
      <c r="G7" s="498" t="str">
        <f>IF('　入力シート'!$C$12="","",'　入力シート'!$C$12)</f>
        <v/>
      </c>
      <c r="H7" s="499"/>
      <c r="I7" s="499"/>
    </row>
    <row r="8" spans="1:10" ht="19.149999999999999" customHeight="1">
      <c r="F8" s="233" t="s">
        <v>46</v>
      </c>
      <c r="G8" s="328" t="str">
        <f>IF('　入力シート'!$C$6="","",'　入力シート'!$C$6)</f>
        <v/>
      </c>
      <c r="H8" s="309"/>
      <c r="I8" s="309"/>
    </row>
    <row r="9" spans="1:10" ht="19.149999999999999" customHeight="1">
      <c r="F9" s="233" t="s">
        <v>120</v>
      </c>
      <c r="G9" s="1" t="str">
        <f>IF('　入力シート'!$C$10="","",'　入力シート'!$C$10)</f>
        <v/>
      </c>
      <c r="H9" s="235" t="s">
        <v>204</v>
      </c>
      <c r="I9" s="1" t="str">
        <f>IF('　入力シート'!$C$8="","",'　入力シート'!$C$8)</f>
        <v/>
      </c>
    </row>
    <row r="10" spans="1:10" ht="19.149999999999999" customHeight="1"/>
    <row r="11" spans="1:10" ht="19.149999999999999" customHeight="1">
      <c r="B11" s="513" t="s">
        <v>59</v>
      </c>
      <c r="C11" s="514"/>
      <c r="D11" s="514"/>
      <c r="E11" s="514"/>
      <c r="F11" s="514"/>
      <c r="G11" s="309"/>
      <c r="H11" s="309"/>
      <c r="I11" s="309"/>
    </row>
    <row r="12" spans="1:10" ht="19.149999999999999" customHeight="1"/>
    <row r="13" spans="1:10" ht="19.149999999999999" customHeight="1">
      <c r="B13" s="236" t="s">
        <v>218</v>
      </c>
    </row>
    <row r="14" spans="1:10" ht="19.149999999999999" customHeight="1">
      <c r="A14" s="333" t="s">
        <v>219</v>
      </c>
      <c r="B14" s="515"/>
      <c r="C14" s="515"/>
      <c r="D14" s="515"/>
      <c r="E14" s="515"/>
      <c r="F14" s="515"/>
      <c r="G14" s="515"/>
      <c r="H14" s="515"/>
      <c r="I14" s="515"/>
      <c r="J14" s="515"/>
    </row>
    <row r="15" spans="1:10" ht="13.5" customHeight="1">
      <c r="B15" s="516"/>
      <c r="C15" s="517"/>
      <c r="D15" s="517"/>
      <c r="E15" s="517"/>
      <c r="F15" s="517"/>
      <c r="G15" s="517"/>
      <c r="H15" s="517"/>
      <c r="I15" s="517"/>
    </row>
    <row r="16" spans="1:10" ht="19.149999999999999" customHeight="1">
      <c r="F16" s="232" t="s">
        <v>38</v>
      </c>
    </row>
    <row r="17" spans="2:10" ht="19.149999999999999" customHeight="1"/>
    <row r="18" spans="2:10" ht="19.149999999999999" customHeight="1">
      <c r="B18" s="1" t="s">
        <v>84</v>
      </c>
      <c r="D18" s="67" t="s">
        <v>69</v>
      </c>
    </row>
    <row r="19" spans="2:10" ht="44.25" customHeight="1">
      <c r="C19" s="518"/>
      <c r="D19" s="410"/>
      <c r="E19" s="410"/>
      <c r="F19" s="410"/>
      <c r="G19" s="410"/>
      <c r="H19" s="410"/>
      <c r="I19" s="519"/>
    </row>
    <row r="20" spans="2:10" ht="10.5" customHeight="1"/>
    <row r="21" spans="2:10" ht="19.149999999999999" customHeight="1">
      <c r="B21" s="1" t="s">
        <v>60</v>
      </c>
    </row>
    <row r="22" spans="2:10" ht="44.25" customHeight="1">
      <c r="C22" s="518"/>
      <c r="D22" s="410"/>
      <c r="E22" s="410"/>
      <c r="F22" s="410"/>
      <c r="G22" s="410"/>
      <c r="H22" s="410"/>
      <c r="I22" s="519"/>
    </row>
    <row r="23" spans="2:10" ht="11.25" customHeight="1"/>
    <row r="24" spans="2:10" ht="19.149999999999999" customHeight="1">
      <c r="B24" s="1" t="s">
        <v>144</v>
      </c>
    </row>
    <row r="25" spans="2:10" ht="8.25" customHeight="1"/>
    <row r="26" spans="2:10" ht="19.149999999999999" customHeight="1">
      <c r="D26" s="67" t="s">
        <v>155</v>
      </c>
    </row>
    <row r="27" spans="2:10" ht="29.25" customHeight="1" thickBot="1">
      <c r="C27" s="520" t="s">
        <v>47</v>
      </c>
      <c r="D27" s="521"/>
      <c r="E27" s="520" t="s">
        <v>17</v>
      </c>
      <c r="F27" s="522"/>
      <c r="G27" s="522"/>
      <c r="H27" s="523"/>
      <c r="I27" s="119" t="s">
        <v>104</v>
      </c>
    </row>
    <row r="28" spans="2:10" ht="22.5" customHeight="1" thickTop="1">
      <c r="B28" s="1">
        <v>1</v>
      </c>
      <c r="C28" s="509" t="s">
        <v>209</v>
      </c>
      <c r="D28" s="510"/>
      <c r="E28" s="524" t="s">
        <v>129</v>
      </c>
      <c r="F28" s="525"/>
      <c r="G28" s="525"/>
      <c r="H28" s="526"/>
      <c r="I28" s="237"/>
      <c r="J28" s="36"/>
    </row>
    <row r="29" spans="2:10" ht="22.5" customHeight="1">
      <c r="B29" s="1">
        <v>2</v>
      </c>
      <c r="C29" s="509" t="s">
        <v>210</v>
      </c>
      <c r="D29" s="510"/>
      <c r="E29" s="511" t="s">
        <v>91</v>
      </c>
      <c r="F29" s="512"/>
      <c r="G29" s="512"/>
      <c r="H29" s="510"/>
      <c r="I29" s="237"/>
    </row>
    <row r="30" spans="2:10" ht="22.5" customHeight="1">
      <c r="B30" s="1">
        <v>3</v>
      </c>
      <c r="C30" s="527" t="s">
        <v>125</v>
      </c>
      <c r="D30" s="526"/>
      <c r="E30" s="524" t="s">
        <v>100</v>
      </c>
      <c r="F30" s="525"/>
      <c r="G30" s="525"/>
      <c r="H30" s="526"/>
      <c r="I30" s="237"/>
      <c r="J30" s="36"/>
    </row>
    <row r="31" spans="2:10" ht="22.5" customHeight="1">
      <c r="B31" s="1">
        <v>4</v>
      </c>
      <c r="C31" s="527" t="s">
        <v>211</v>
      </c>
      <c r="D31" s="526"/>
      <c r="E31" s="524" t="s">
        <v>212</v>
      </c>
      <c r="F31" s="525"/>
      <c r="G31" s="525"/>
      <c r="H31" s="526"/>
      <c r="I31" s="237"/>
      <c r="J31" s="36"/>
    </row>
    <row r="32" spans="2:10" ht="22.5" customHeight="1">
      <c r="B32" s="1">
        <v>5</v>
      </c>
      <c r="C32" s="527" t="s">
        <v>213</v>
      </c>
      <c r="D32" s="526"/>
      <c r="E32" s="524" t="s">
        <v>214</v>
      </c>
      <c r="F32" s="525"/>
      <c r="G32" s="525"/>
      <c r="H32" s="526"/>
      <c r="I32" s="237"/>
      <c r="J32" s="36"/>
    </row>
    <row r="33" spans="2:13" ht="22.5" customHeight="1">
      <c r="B33" s="1">
        <v>6</v>
      </c>
      <c r="C33" s="527" t="s">
        <v>58</v>
      </c>
      <c r="D33" s="526"/>
      <c r="E33" s="524" t="s">
        <v>50</v>
      </c>
      <c r="F33" s="525"/>
      <c r="G33" s="525"/>
      <c r="H33" s="526"/>
      <c r="I33" s="237"/>
      <c r="J33" s="36"/>
    </row>
    <row r="34" spans="2:13" ht="36" customHeight="1">
      <c r="C34" s="528" t="s">
        <v>124</v>
      </c>
      <c r="D34" s="529"/>
      <c r="E34" s="529"/>
      <c r="F34" s="529"/>
      <c r="G34" s="529"/>
      <c r="H34" s="529"/>
      <c r="I34" s="529"/>
      <c r="J34" s="97"/>
      <c r="K34" s="97"/>
      <c r="L34" s="120"/>
      <c r="M34" s="121"/>
    </row>
    <row r="35" spans="2:13">
      <c r="C35" s="530"/>
      <c r="D35" s="531"/>
      <c r="E35" s="531"/>
      <c r="F35" s="531"/>
      <c r="G35" s="531"/>
      <c r="H35" s="531"/>
      <c r="I35" s="532"/>
      <c r="J35" s="97"/>
      <c r="K35" s="97"/>
      <c r="L35" s="97"/>
      <c r="M35" s="97"/>
    </row>
    <row r="36" spans="2:13" ht="94.5" customHeight="1">
      <c r="C36" s="533"/>
      <c r="D36" s="534"/>
      <c r="E36" s="534"/>
      <c r="F36" s="534"/>
      <c r="G36" s="534"/>
      <c r="H36" s="534"/>
      <c r="I36" s="535"/>
      <c r="J36" s="97"/>
      <c r="K36" s="97"/>
      <c r="L36" s="97"/>
      <c r="M36" s="97"/>
    </row>
  </sheetData>
  <mergeCells count="29">
    <mergeCell ref="C33:D33"/>
    <mergeCell ref="E33:H33"/>
    <mergeCell ref="C34:I34"/>
    <mergeCell ref="C35:I36"/>
    <mergeCell ref="C30:D30"/>
    <mergeCell ref="E30:H30"/>
    <mergeCell ref="C31:D31"/>
    <mergeCell ref="E31:H31"/>
    <mergeCell ref="C32:D32"/>
    <mergeCell ref="E32:H32"/>
    <mergeCell ref="C29:D29"/>
    <mergeCell ref="E29:H29"/>
    <mergeCell ref="G7:I7"/>
    <mergeCell ref="G8:I8"/>
    <mergeCell ref="B11:I11"/>
    <mergeCell ref="A14:J14"/>
    <mergeCell ref="B15:I15"/>
    <mergeCell ref="C19:I19"/>
    <mergeCell ref="C22:I22"/>
    <mergeCell ref="C27:D27"/>
    <mergeCell ref="E27:H27"/>
    <mergeCell ref="C28:D28"/>
    <mergeCell ref="E28:H28"/>
    <mergeCell ref="H6:I6"/>
    <mergeCell ref="A1:B1"/>
    <mergeCell ref="H1:I1"/>
    <mergeCell ref="H2:I2"/>
    <mergeCell ref="H3:I3"/>
    <mergeCell ref="G5:I5"/>
  </mergeCells>
  <phoneticPr fontId="1"/>
  <conditionalFormatting sqref="C19:I19 C22:I22">
    <cfRule type="cellIs" dxfId="6" priority="2" operator="equal">
      <formula>""</formula>
    </cfRule>
  </conditionalFormatting>
  <conditionalFormatting sqref="H3:I3">
    <cfRule type="cellIs" dxfId="5" priority="1" operator="equal">
      <formula>""</formula>
    </cfRule>
  </conditionalFormatting>
  <pageMargins left="0.23622047244094491" right="0.23622047244094491" top="0.35433070866141736" bottom="0.15748031496062992" header="0" footer="0"/>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1601" r:id="rId4" name="Check Box 1">
              <controlPr defaultSize="0" autoFill="0" autoLine="0" autoPict="0">
                <anchor moveWithCells="1">
                  <from>
                    <xdr:col>8</xdr:col>
                    <xdr:colOff>295275</xdr:colOff>
                    <xdr:row>28</xdr:row>
                    <xdr:rowOff>47625</xdr:rowOff>
                  </from>
                  <to>
                    <xdr:col>8</xdr:col>
                    <xdr:colOff>600075</xdr:colOff>
                    <xdr:row>29</xdr:row>
                    <xdr:rowOff>9525</xdr:rowOff>
                  </to>
                </anchor>
              </controlPr>
            </control>
          </mc:Choice>
        </mc:AlternateContent>
        <mc:AlternateContent xmlns:mc="http://schemas.openxmlformats.org/markup-compatibility/2006">
          <mc:Choice Requires="x14">
            <control shapeId="281602" r:id="rId5" name="Check Box 2">
              <controlPr defaultSize="0" autoFill="0" autoLine="0" autoPict="0">
                <anchor moveWithCells="1">
                  <from>
                    <xdr:col>8</xdr:col>
                    <xdr:colOff>295275</xdr:colOff>
                    <xdr:row>29</xdr:row>
                    <xdr:rowOff>47625</xdr:rowOff>
                  </from>
                  <to>
                    <xdr:col>8</xdr:col>
                    <xdr:colOff>600075</xdr:colOff>
                    <xdr:row>30</xdr:row>
                    <xdr:rowOff>9525</xdr:rowOff>
                  </to>
                </anchor>
              </controlPr>
            </control>
          </mc:Choice>
        </mc:AlternateContent>
        <mc:AlternateContent xmlns:mc="http://schemas.openxmlformats.org/markup-compatibility/2006">
          <mc:Choice Requires="x14">
            <control shapeId="281603" r:id="rId6" name="Check Box 3">
              <controlPr defaultSize="0" autoFill="0" autoLine="0" autoPict="0">
                <anchor moveWithCells="1">
                  <from>
                    <xdr:col>8</xdr:col>
                    <xdr:colOff>295275</xdr:colOff>
                    <xdr:row>30</xdr:row>
                    <xdr:rowOff>47625</xdr:rowOff>
                  </from>
                  <to>
                    <xdr:col>8</xdr:col>
                    <xdr:colOff>600075</xdr:colOff>
                    <xdr:row>31</xdr:row>
                    <xdr:rowOff>9525</xdr:rowOff>
                  </to>
                </anchor>
              </controlPr>
            </control>
          </mc:Choice>
        </mc:AlternateContent>
        <mc:AlternateContent xmlns:mc="http://schemas.openxmlformats.org/markup-compatibility/2006">
          <mc:Choice Requires="x14">
            <control shapeId="281604" r:id="rId7" name="Check Box 4">
              <controlPr defaultSize="0" autoFill="0" autoLine="0" autoPict="0">
                <anchor moveWithCells="1">
                  <from>
                    <xdr:col>8</xdr:col>
                    <xdr:colOff>295275</xdr:colOff>
                    <xdr:row>31</xdr:row>
                    <xdr:rowOff>47625</xdr:rowOff>
                  </from>
                  <to>
                    <xdr:col>8</xdr:col>
                    <xdr:colOff>600075</xdr:colOff>
                    <xdr:row>32</xdr:row>
                    <xdr:rowOff>9525</xdr:rowOff>
                  </to>
                </anchor>
              </controlPr>
            </control>
          </mc:Choice>
        </mc:AlternateContent>
        <mc:AlternateContent xmlns:mc="http://schemas.openxmlformats.org/markup-compatibility/2006">
          <mc:Choice Requires="x14">
            <control shapeId="281605" r:id="rId8" name="Check Box 5">
              <controlPr defaultSize="0" autoFill="0" autoLine="0" autoPict="0">
                <anchor moveWithCells="1">
                  <from>
                    <xdr:col>8</xdr:col>
                    <xdr:colOff>295275</xdr:colOff>
                    <xdr:row>27</xdr:row>
                    <xdr:rowOff>47625</xdr:rowOff>
                  </from>
                  <to>
                    <xdr:col>8</xdr:col>
                    <xdr:colOff>600075</xdr:colOff>
                    <xdr:row>28</xdr:row>
                    <xdr:rowOff>9525</xdr:rowOff>
                  </to>
                </anchor>
              </controlPr>
            </control>
          </mc:Choice>
        </mc:AlternateContent>
        <mc:AlternateContent xmlns:mc="http://schemas.openxmlformats.org/markup-compatibility/2006">
          <mc:Choice Requires="x14">
            <control shapeId="281606" r:id="rId9" name="Check Box 6">
              <controlPr defaultSize="0" autoFill="0" autoLine="0" autoPict="0">
                <anchor moveWithCells="1">
                  <from>
                    <xdr:col>8</xdr:col>
                    <xdr:colOff>295275</xdr:colOff>
                    <xdr:row>32</xdr:row>
                    <xdr:rowOff>47625</xdr:rowOff>
                  </from>
                  <to>
                    <xdr:col>8</xdr:col>
                    <xdr:colOff>600075</xdr:colOff>
                    <xdr:row>33</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B223-BD3D-41DE-857F-13190FDD4059}">
  <sheetPr>
    <tabColor rgb="FF0000FF"/>
    <pageSetUpPr fitToPage="1"/>
  </sheetPr>
  <dimension ref="A1:M36"/>
  <sheetViews>
    <sheetView showGridLines="0" workbookViewId="0">
      <selection activeCell="J8" sqref="J8"/>
    </sheetView>
  </sheetViews>
  <sheetFormatPr defaultColWidth="8.75" defaultRowHeight="13.5"/>
  <cols>
    <col min="1" max="2" width="8.75" style="1"/>
    <col min="3" max="3" width="6.5" style="1" customWidth="1"/>
    <col min="4" max="6" width="8.75" style="1"/>
    <col min="7" max="7" width="11" style="1" customWidth="1"/>
    <col min="8" max="8" width="8.75" style="1"/>
    <col min="9" max="9" width="16.625" style="1" customWidth="1"/>
    <col min="10" max="11" width="8.75" style="1"/>
    <col min="12" max="12" width="19.625" style="1" customWidth="1"/>
    <col min="13" max="13" width="27.375" style="1" customWidth="1"/>
    <col min="14" max="16384" width="8.75" style="1"/>
  </cols>
  <sheetData>
    <row r="1" spans="1:10" ht="18.75">
      <c r="A1" s="505" t="s">
        <v>160</v>
      </c>
      <c r="B1" s="506"/>
      <c r="C1" s="206" t="s">
        <v>132</v>
      </c>
      <c r="D1" s="64"/>
      <c r="E1" s="204"/>
      <c r="H1" s="507"/>
      <c r="I1" s="508"/>
    </row>
    <row r="2" spans="1:10" ht="19.149999999999999" customHeight="1">
      <c r="A2" s="2"/>
      <c r="G2" s="1" t="s">
        <v>23</v>
      </c>
      <c r="H2" s="536"/>
      <c r="I2" s="309"/>
    </row>
    <row r="3" spans="1:10" ht="19.149999999999999" customHeight="1">
      <c r="B3" s="232" t="s">
        <v>203</v>
      </c>
      <c r="F3" s="35"/>
      <c r="G3" s="35"/>
      <c r="H3" s="35"/>
      <c r="I3" s="35"/>
    </row>
    <row r="4" spans="1:10" ht="19.149999999999999" customHeight="1">
      <c r="F4" s="233" t="s">
        <v>48</v>
      </c>
      <c r="G4" s="327" t="str">
        <f>IF('　入力シート'!$C$8="","",'　入力シート'!$C$8)</f>
        <v/>
      </c>
      <c r="H4" s="309">
        <f>'[1]　入力シート'!$C$8</f>
        <v>0</v>
      </c>
      <c r="I4" s="309">
        <f>'[1]　入力シート'!$C$8</f>
        <v>0</v>
      </c>
    </row>
    <row r="5" spans="1:10" ht="19.149999999999999" customHeight="1">
      <c r="F5" s="233" t="s">
        <v>0</v>
      </c>
      <c r="G5" s="234" t="str">
        <f>"〒"&amp;IF('　入力シート'!$D$11="","",'　入力シート'!$D$11)</f>
        <v>〒</v>
      </c>
      <c r="H5" s="498"/>
      <c r="I5" s="499"/>
    </row>
    <row r="6" spans="1:10" ht="19.149999999999999" customHeight="1">
      <c r="F6" s="233"/>
      <c r="G6" s="498" t="str">
        <f>IF('　入力シート'!$C$12="","",'　入力シート'!$C$12)</f>
        <v/>
      </c>
      <c r="H6" s="499"/>
      <c r="I6" s="499"/>
    </row>
    <row r="7" spans="1:10" ht="19.149999999999999" customHeight="1">
      <c r="F7" s="233" t="s">
        <v>46</v>
      </c>
      <c r="G7" s="328" t="str">
        <f>IF('　入力シート'!$C$6="","",'　入力シート'!$C$6)</f>
        <v/>
      </c>
      <c r="H7" s="309"/>
      <c r="I7" s="309"/>
    </row>
    <row r="8" spans="1:10" ht="19.149999999999999" customHeight="1">
      <c r="F8" s="233" t="s">
        <v>120</v>
      </c>
      <c r="G8" s="1" t="str">
        <f>IF('　入力シート'!$C$10="","",'　入力シート'!$C$10)</f>
        <v/>
      </c>
      <c r="H8" s="235" t="s">
        <v>204</v>
      </c>
      <c r="I8" s="232" t="str">
        <f>IF('　入力シート'!$C$8="","",'　入力シート'!$C$8)</f>
        <v/>
      </c>
    </row>
    <row r="9" spans="1:10" ht="19.149999999999999" customHeight="1"/>
    <row r="10" spans="1:10" ht="19.149999999999999" customHeight="1">
      <c r="B10" s="513" t="s">
        <v>159</v>
      </c>
      <c r="C10" s="514"/>
      <c r="D10" s="514"/>
      <c r="E10" s="514"/>
      <c r="F10" s="514"/>
      <c r="G10" s="309"/>
      <c r="H10" s="309"/>
      <c r="I10" s="309"/>
    </row>
    <row r="11" spans="1:10" ht="11.25" customHeight="1"/>
    <row r="12" spans="1:10" ht="19.149999999999999" customHeight="1">
      <c r="C12" s="13"/>
      <c r="D12" s="13"/>
      <c r="E12" s="13"/>
      <c r="F12" s="13"/>
      <c r="G12" s="13"/>
      <c r="H12" s="13"/>
      <c r="I12" s="13"/>
    </row>
    <row r="13" spans="1:10" ht="19.149999999999999" customHeight="1">
      <c r="B13" s="236" t="s">
        <v>220</v>
      </c>
    </row>
    <row r="14" spans="1:10" ht="19.149999999999999" customHeight="1">
      <c r="A14" s="333" t="s">
        <v>221</v>
      </c>
      <c r="B14" s="515"/>
      <c r="C14" s="515"/>
      <c r="D14" s="515"/>
      <c r="E14" s="515"/>
      <c r="F14" s="515"/>
      <c r="G14" s="515"/>
      <c r="H14" s="515"/>
      <c r="I14" s="515"/>
      <c r="J14" s="515"/>
    </row>
    <row r="15" spans="1:10" ht="24.75" customHeight="1">
      <c r="B15" s="516"/>
      <c r="C15" s="517"/>
      <c r="D15" s="517"/>
      <c r="E15" s="517"/>
      <c r="F15" s="517"/>
      <c r="G15" s="517"/>
      <c r="H15" s="517"/>
      <c r="I15" s="517"/>
    </row>
    <row r="16" spans="1:10" ht="19.149999999999999" customHeight="1">
      <c r="F16" s="1" t="s">
        <v>38</v>
      </c>
    </row>
    <row r="17" spans="2:13" ht="19.149999999999999" customHeight="1"/>
    <row r="18" spans="2:13" ht="19.149999999999999" customHeight="1">
      <c r="B18" s="1" t="s">
        <v>84</v>
      </c>
      <c r="D18" s="67" t="s">
        <v>69</v>
      </c>
    </row>
    <row r="19" spans="2:13" ht="19.149999999999999" customHeight="1">
      <c r="D19" s="67"/>
    </row>
    <row r="20" spans="2:13" ht="19.149999999999999" customHeight="1">
      <c r="D20" s="1" t="s">
        <v>161</v>
      </c>
    </row>
    <row r="21" spans="2:13" ht="19.149999999999999" customHeight="1">
      <c r="D21" s="1" t="s">
        <v>162</v>
      </c>
    </row>
    <row r="22" spans="2:13" ht="19.149999999999999" customHeight="1">
      <c r="D22" s="1" t="s">
        <v>163</v>
      </c>
    </row>
    <row r="23" spans="2:13" ht="19.149999999999999" customHeight="1">
      <c r="D23" s="1" t="s">
        <v>164</v>
      </c>
    </row>
    <row r="24" spans="2:13" ht="19.149999999999999" customHeight="1">
      <c r="C24" s="1" t="s">
        <v>165</v>
      </c>
    </row>
    <row r="25" spans="2:13" ht="44.25" customHeight="1">
      <c r="C25" s="518"/>
      <c r="D25" s="410"/>
      <c r="E25" s="410"/>
      <c r="F25" s="410"/>
      <c r="G25" s="410"/>
      <c r="H25" s="410"/>
      <c r="I25" s="519"/>
    </row>
    <row r="26" spans="2:13" ht="10.5" customHeight="1"/>
    <row r="27" spans="2:13" ht="19.149999999999999" customHeight="1">
      <c r="B27" s="1" t="s">
        <v>60</v>
      </c>
    </row>
    <row r="28" spans="2:13" ht="44.25" customHeight="1">
      <c r="C28" s="518"/>
      <c r="D28" s="410"/>
      <c r="E28" s="410"/>
      <c r="F28" s="410"/>
      <c r="G28" s="410"/>
      <c r="H28" s="410"/>
      <c r="I28" s="519"/>
    </row>
    <row r="29" spans="2:13" ht="11.25" customHeight="1">
      <c r="L29" s="143"/>
    </row>
    <row r="30" spans="2:13" ht="19.149999999999999" customHeight="1">
      <c r="B30" s="1" t="s">
        <v>144</v>
      </c>
      <c r="F30" s="67" t="s">
        <v>155</v>
      </c>
      <c r="L30" s="144"/>
    </row>
    <row r="31" spans="2:13" ht="8.25" customHeight="1">
      <c r="J31" s="97"/>
      <c r="K31" s="97"/>
      <c r="L31" s="144"/>
      <c r="M31" s="145"/>
    </row>
    <row r="32" spans="2:13" ht="19.149999999999999" customHeight="1">
      <c r="D32" s="146" t="s">
        <v>166</v>
      </c>
    </row>
    <row r="33" spans="3:13" ht="19.149999999999999" customHeight="1">
      <c r="D33" s="1" t="s">
        <v>167</v>
      </c>
    </row>
    <row r="34" spans="3:13" ht="44.25" customHeight="1">
      <c r="C34" s="518"/>
      <c r="D34" s="410"/>
      <c r="E34" s="410"/>
      <c r="F34" s="410"/>
      <c r="G34" s="410"/>
      <c r="H34" s="410"/>
      <c r="I34" s="519"/>
    </row>
    <row r="35" spans="3:13" ht="18.75">
      <c r="C35" s="147"/>
      <c r="D35" s="147"/>
      <c r="E35" s="209"/>
      <c r="F35" s="209"/>
      <c r="G35" s="209"/>
      <c r="H35" s="209"/>
      <c r="I35" s="209"/>
      <c r="J35" s="97"/>
      <c r="K35" s="97"/>
      <c r="L35" s="97"/>
      <c r="M35" s="97"/>
    </row>
    <row r="36" spans="3:13" ht="25.5" customHeight="1">
      <c r="C36" s="205"/>
      <c r="D36" s="205"/>
      <c r="E36" s="205"/>
      <c r="F36" s="205"/>
      <c r="G36" s="205"/>
      <c r="H36" s="205"/>
      <c r="I36" s="205"/>
      <c r="J36" s="97"/>
      <c r="K36" s="97"/>
      <c r="L36" s="97"/>
      <c r="M36" s="97"/>
    </row>
  </sheetData>
  <mergeCells count="13">
    <mergeCell ref="C34:I34"/>
    <mergeCell ref="G7:I7"/>
    <mergeCell ref="B10:I10"/>
    <mergeCell ref="A14:J14"/>
    <mergeCell ref="B15:I15"/>
    <mergeCell ref="C25:I25"/>
    <mergeCell ref="C28:I28"/>
    <mergeCell ref="G6:I6"/>
    <mergeCell ref="A1:B1"/>
    <mergeCell ref="H1:I1"/>
    <mergeCell ref="H2:I2"/>
    <mergeCell ref="G4:I4"/>
    <mergeCell ref="H5:I5"/>
  </mergeCells>
  <phoneticPr fontId="1"/>
  <conditionalFormatting sqref="C25:I25 C28:I28">
    <cfRule type="cellIs" dxfId="4" priority="3" operator="equal">
      <formula>""</formula>
    </cfRule>
  </conditionalFormatting>
  <conditionalFormatting sqref="H2:I2">
    <cfRule type="cellIs" dxfId="3" priority="2" operator="equal">
      <formula>""</formula>
    </cfRule>
  </conditionalFormatting>
  <conditionalFormatting sqref="C34:I34">
    <cfRule type="cellIs" dxfId="2" priority="1"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2</xdr:col>
                    <xdr:colOff>180975</xdr:colOff>
                    <xdr:row>22</xdr:row>
                    <xdr:rowOff>9525</xdr:rowOff>
                  </from>
                  <to>
                    <xdr:col>3</xdr:col>
                    <xdr:colOff>152400</xdr:colOff>
                    <xdr:row>23</xdr:row>
                    <xdr:rowOff>19050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2</xdr:col>
                    <xdr:colOff>180975</xdr:colOff>
                    <xdr:row>21</xdr:row>
                    <xdr:rowOff>9525</xdr:rowOff>
                  </from>
                  <to>
                    <xdr:col>3</xdr:col>
                    <xdr:colOff>152400</xdr:colOff>
                    <xdr:row>22</xdr:row>
                    <xdr:rowOff>19050</xdr:rowOff>
                  </to>
                </anchor>
              </controlPr>
            </control>
          </mc:Choice>
        </mc:AlternateContent>
        <mc:AlternateContent xmlns:mc="http://schemas.openxmlformats.org/markup-compatibility/2006">
          <mc:Choice Requires="x14">
            <control shapeId="282627" r:id="rId6" name="Check Box 3">
              <controlPr defaultSize="0" autoFill="0" autoLine="0" autoPict="0">
                <anchor moveWithCells="1">
                  <from>
                    <xdr:col>2</xdr:col>
                    <xdr:colOff>180975</xdr:colOff>
                    <xdr:row>20</xdr:row>
                    <xdr:rowOff>9525</xdr:rowOff>
                  </from>
                  <to>
                    <xdr:col>3</xdr:col>
                    <xdr:colOff>152400</xdr:colOff>
                    <xdr:row>21</xdr:row>
                    <xdr:rowOff>19050</xdr:rowOff>
                  </to>
                </anchor>
              </controlPr>
            </control>
          </mc:Choice>
        </mc:AlternateContent>
        <mc:AlternateContent xmlns:mc="http://schemas.openxmlformats.org/markup-compatibility/2006">
          <mc:Choice Requires="x14">
            <control shapeId="282628" r:id="rId7" name="Check Box 4">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82629" r:id="rId8" name="Check Box 5">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mc:AlternateContent xmlns:mc="http://schemas.openxmlformats.org/markup-compatibility/2006">
          <mc:Choice Requires="x14">
            <control shapeId="282630" r:id="rId9" name="Check Box 6">
              <controlPr defaultSize="0" autoFill="0" autoLine="0" autoPict="0">
                <anchor moveWithCells="1">
                  <from>
                    <xdr:col>2</xdr:col>
                    <xdr:colOff>180975</xdr:colOff>
                    <xdr:row>31</xdr:row>
                    <xdr:rowOff>9525</xdr:rowOff>
                  </from>
                  <to>
                    <xdr:col>3</xdr:col>
                    <xdr:colOff>152400</xdr:colOff>
                    <xdr:row>32</xdr:row>
                    <xdr:rowOff>19050</xdr:rowOff>
                  </to>
                </anchor>
              </controlPr>
            </control>
          </mc:Choice>
        </mc:AlternateContent>
        <mc:AlternateContent xmlns:mc="http://schemas.openxmlformats.org/markup-compatibility/2006">
          <mc:Choice Requires="x14">
            <control shapeId="282631" r:id="rId10" name="Check Box 7">
              <controlPr defaultSize="0" autoFill="0" autoLine="0" autoPict="0">
                <anchor moveWithCells="1">
                  <from>
                    <xdr:col>2</xdr:col>
                    <xdr:colOff>180975</xdr:colOff>
                    <xdr:row>32</xdr:row>
                    <xdr:rowOff>9525</xdr:rowOff>
                  </from>
                  <to>
                    <xdr:col>3</xdr:col>
                    <xdr:colOff>152400</xdr:colOff>
                    <xdr:row>33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J32" sqref="J32"/>
    </sheetView>
  </sheetViews>
  <sheetFormatPr defaultRowHeight="18.75"/>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93C7-75A6-4263-A513-1B68F76FD79F}">
  <sheetPr>
    <tabColor rgb="FFFF6600"/>
    <pageSetUpPr fitToPage="1"/>
  </sheetPr>
  <dimension ref="A1:J28"/>
  <sheetViews>
    <sheetView showGridLines="0" workbookViewId="0">
      <selection activeCell="L9" sqref="L9"/>
    </sheetView>
  </sheetViews>
  <sheetFormatPr defaultColWidth="8.75" defaultRowHeight="13.5"/>
  <cols>
    <col min="1" max="8" width="8.75" style="1"/>
    <col min="9" max="9" width="11.75" style="1" customWidth="1"/>
    <col min="10" max="11" width="8.75" style="1"/>
    <col min="12" max="12" width="19.625" style="1" customWidth="1"/>
    <col min="13" max="13" width="44.375" style="1" customWidth="1"/>
    <col min="14" max="16384" width="8.75" style="1"/>
  </cols>
  <sheetData>
    <row r="1" spans="1:10" s="35" customFormat="1" ht="18">
      <c r="A1" s="505" t="s">
        <v>63</v>
      </c>
      <c r="B1" s="506"/>
      <c r="C1" s="206" t="s">
        <v>134</v>
      </c>
      <c r="H1" s="507"/>
      <c r="I1" s="508"/>
    </row>
    <row r="2" spans="1:10" ht="19.149999999999999" customHeight="1">
      <c r="A2" s="2"/>
      <c r="G2" s="1" t="s">
        <v>90</v>
      </c>
      <c r="H2" s="536"/>
      <c r="I2" s="309"/>
    </row>
    <row r="3" spans="1:10" ht="19.149999999999999" customHeight="1">
      <c r="B3" s="232" t="s">
        <v>203</v>
      </c>
      <c r="F3" s="35"/>
      <c r="G3" s="35"/>
      <c r="H3" s="35"/>
      <c r="I3" s="35"/>
    </row>
    <row r="4" spans="1:10" ht="19.149999999999999" customHeight="1">
      <c r="F4" s="233" t="s">
        <v>48</v>
      </c>
      <c r="G4" s="327" t="str">
        <f>IF('　入力シート'!$C$8="","",'　入力シート'!$C$8)</f>
        <v/>
      </c>
      <c r="H4" s="309">
        <f>'[1]　入力シート'!$C$8</f>
        <v>0</v>
      </c>
      <c r="I4" s="309">
        <f>'[1]　入力シート'!$C$8</f>
        <v>0</v>
      </c>
    </row>
    <row r="5" spans="1:10" ht="19.149999999999999" customHeight="1">
      <c r="F5" s="233" t="s">
        <v>0</v>
      </c>
      <c r="G5" s="234" t="str">
        <f>"〒"&amp;IF('　入力シート'!$D$11="","",'　入力シート'!$D$11)</f>
        <v>〒</v>
      </c>
      <c r="H5" s="498"/>
      <c r="I5" s="499"/>
    </row>
    <row r="6" spans="1:10" ht="19.149999999999999" customHeight="1">
      <c r="F6" s="233"/>
      <c r="G6" s="498" t="str">
        <f>IF('　入力シート'!$C$12="","",'　入力シート'!$C$12)</f>
        <v/>
      </c>
      <c r="H6" s="499"/>
      <c r="I6" s="499"/>
    </row>
    <row r="7" spans="1:10" ht="19.149999999999999" customHeight="1">
      <c r="F7" s="233" t="s">
        <v>46</v>
      </c>
      <c r="G7" s="328" t="str">
        <f>IF('　入力シート'!$C$6="","",'　入力シート'!$C$6)</f>
        <v/>
      </c>
      <c r="H7" s="309"/>
      <c r="I7" s="309"/>
    </row>
    <row r="8" spans="1:10" ht="19.149999999999999" customHeight="1">
      <c r="F8" s="233" t="s">
        <v>120</v>
      </c>
      <c r="G8" s="1" t="str">
        <f>IF('　入力シート'!$C$10="","",'　入力シート'!$C$10)</f>
        <v/>
      </c>
      <c r="H8" s="235" t="s">
        <v>204</v>
      </c>
      <c r="I8" s="232" t="str">
        <f>IF('　入力シート'!$C$8="","",'　入力シート'!$C$8)</f>
        <v/>
      </c>
    </row>
    <row r="9" spans="1:10" ht="19.149999999999999" customHeight="1"/>
    <row r="10" spans="1:10" ht="19.149999999999999" customHeight="1">
      <c r="B10" s="513" t="s">
        <v>65</v>
      </c>
      <c r="C10" s="514"/>
      <c r="D10" s="514"/>
      <c r="E10" s="514"/>
      <c r="F10" s="514"/>
      <c r="G10" s="309"/>
      <c r="H10" s="309"/>
      <c r="I10" s="309"/>
    </row>
    <row r="11" spans="1:10" ht="19.149999999999999" customHeight="1"/>
    <row r="12" spans="1:10" ht="19.149999999999999" customHeight="1">
      <c r="C12" s="13"/>
      <c r="D12" s="13"/>
      <c r="E12" s="13"/>
      <c r="F12" s="13"/>
      <c r="G12" s="13"/>
      <c r="H12" s="13"/>
      <c r="I12" s="13"/>
    </row>
    <row r="13" spans="1:10" ht="19.149999999999999" customHeight="1">
      <c r="B13" s="236" t="s">
        <v>222</v>
      </c>
    </row>
    <row r="14" spans="1:10" ht="19.149999999999999" customHeight="1">
      <c r="A14" s="333" t="s">
        <v>223</v>
      </c>
      <c r="B14" s="515"/>
      <c r="C14" s="515"/>
      <c r="D14" s="515"/>
      <c r="E14" s="515"/>
      <c r="F14" s="515"/>
      <c r="G14" s="515"/>
      <c r="H14" s="515"/>
      <c r="I14" s="515"/>
      <c r="J14" s="515"/>
    </row>
    <row r="15" spans="1:10" ht="19.149999999999999" customHeight="1"/>
    <row r="16" spans="1:10" ht="19.149999999999999" customHeight="1">
      <c r="B16" s="502" t="s">
        <v>38</v>
      </c>
      <c r="C16" s="539"/>
      <c r="D16" s="539"/>
      <c r="E16" s="539"/>
      <c r="F16" s="539"/>
      <c r="G16" s="540"/>
      <c r="H16" s="540"/>
      <c r="I16" s="540"/>
    </row>
    <row r="17" spans="1:9" ht="19.149999999999999" customHeight="1"/>
    <row r="18" spans="1:9" ht="19.149999999999999" customHeight="1">
      <c r="B18" s="38" t="s">
        <v>66</v>
      </c>
    </row>
    <row r="19" spans="1:9" ht="19.149999999999999" customHeight="1">
      <c r="B19" s="38"/>
    </row>
    <row r="20" spans="1:9" ht="156.75" customHeight="1">
      <c r="C20" s="518"/>
      <c r="D20" s="410"/>
      <c r="E20" s="410"/>
      <c r="F20" s="410"/>
      <c r="G20" s="410"/>
      <c r="H20" s="410"/>
      <c r="I20" s="519"/>
    </row>
    <row r="21" spans="1:9" ht="19.149999999999999" customHeight="1"/>
    <row r="22" spans="1:9" ht="19.149999999999999" customHeight="1" thickBot="1"/>
    <row r="23" spans="1:9" ht="19.149999999999999" customHeight="1">
      <c r="A23" s="63"/>
      <c r="B23" s="63" t="s">
        <v>70</v>
      </c>
      <c r="C23" s="63"/>
      <c r="D23" s="63"/>
      <c r="E23" s="63"/>
      <c r="F23" s="63"/>
      <c r="G23" s="63"/>
      <c r="H23" s="63"/>
      <c r="I23" s="63"/>
    </row>
    <row r="24" spans="1:9" ht="19.149999999999999" customHeight="1">
      <c r="B24" s="334" t="s">
        <v>71</v>
      </c>
      <c r="C24" s="335"/>
      <c r="D24" s="335"/>
      <c r="E24" s="335"/>
      <c r="F24" s="335"/>
      <c r="G24" s="335"/>
      <c r="H24" s="335"/>
      <c r="I24" s="537"/>
    </row>
    <row r="25" spans="1:9" ht="19.149999999999999" customHeight="1">
      <c r="B25" s="538"/>
      <c r="C25" s="336"/>
      <c r="D25" s="336"/>
      <c r="E25" s="336"/>
      <c r="F25" s="336"/>
      <c r="G25" s="336"/>
      <c r="H25" s="336"/>
      <c r="I25" s="337"/>
    </row>
    <row r="26" spans="1:9" ht="19.149999999999999" customHeight="1">
      <c r="B26" s="538"/>
      <c r="C26" s="336"/>
      <c r="D26" s="336"/>
      <c r="E26" s="336"/>
      <c r="F26" s="336"/>
      <c r="G26" s="336"/>
      <c r="H26" s="336"/>
      <c r="I26" s="337"/>
    </row>
    <row r="27" spans="1:9" ht="19.149999999999999" customHeight="1">
      <c r="B27" s="338"/>
      <c r="C27" s="339"/>
      <c r="D27" s="339"/>
      <c r="E27" s="339"/>
      <c r="F27" s="339"/>
      <c r="G27" s="339"/>
      <c r="H27" s="339"/>
      <c r="I27" s="340"/>
    </row>
    <row r="28" spans="1:9" ht="19.149999999999999" customHeight="1"/>
  </sheetData>
  <mergeCells count="12">
    <mergeCell ref="B24:I27"/>
    <mergeCell ref="A1:B1"/>
    <mergeCell ref="H1:I1"/>
    <mergeCell ref="H2:I2"/>
    <mergeCell ref="G4:I4"/>
    <mergeCell ref="H5:I5"/>
    <mergeCell ref="G6:I6"/>
    <mergeCell ref="G7:I7"/>
    <mergeCell ref="B10:I10"/>
    <mergeCell ref="A14:J14"/>
    <mergeCell ref="B16:I16"/>
    <mergeCell ref="C20:I20"/>
  </mergeCells>
  <phoneticPr fontId="1"/>
  <conditionalFormatting sqref="C20:I20">
    <cfRule type="cellIs" dxfId="1" priority="2" operator="equal">
      <formula>""</formula>
    </cfRule>
  </conditionalFormatting>
  <conditionalFormatting sqref="H2:I2">
    <cfRule type="cellIs" dxfId="0" priority="1"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861F-B599-46EE-9AA3-A908660E1F82}">
  <sheetPr>
    <tabColor rgb="FFFFCC99"/>
    <pageSetUpPr fitToPage="1"/>
  </sheetPr>
  <dimension ref="A1:BD18"/>
  <sheetViews>
    <sheetView zoomScale="98" zoomScaleNormal="98" zoomScaleSheetLayoutView="55" workbookViewId="0">
      <selection activeCell="C4" sqref="C4:E4"/>
    </sheetView>
  </sheetViews>
  <sheetFormatPr defaultColWidth="8.75" defaultRowHeight="18.75"/>
  <cols>
    <col min="1" max="1" width="5.5" style="21" customWidth="1"/>
    <col min="2" max="2" width="30" style="21" customWidth="1"/>
    <col min="3" max="3" width="5.5" style="21" customWidth="1"/>
    <col min="4" max="4" width="55.875" style="21" customWidth="1"/>
    <col min="5" max="5" width="5" style="21" customWidth="1"/>
    <col min="6" max="10" width="5.5" style="21" customWidth="1"/>
    <col min="11" max="20" width="5.25" style="21" customWidth="1"/>
    <col min="21" max="21" width="4.75" style="21" customWidth="1"/>
    <col min="22" max="22" width="21.25" style="21" customWidth="1"/>
    <col min="23" max="25" width="8.75" style="21"/>
    <col min="26" max="26" width="16.375" style="21" customWidth="1"/>
    <col min="27" max="27" width="14" style="21" customWidth="1"/>
    <col min="28" max="29" width="14.25" style="21" customWidth="1"/>
    <col min="30" max="30" width="19.25" style="21" customWidth="1"/>
    <col min="31" max="31" width="57.75" style="21" customWidth="1"/>
    <col min="32" max="32" width="19.375" style="21" bestFit="1" customWidth="1"/>
    <col min="33" max="33" width="10.75" style="21" customWidth="1"/>
    <col min="34" max="35" width="21.25" style="21" customWidth="1"/>
    <col min="36" max="16384" width="8.75" style="21"/>
  </cols>
  <sheetData>
    <row r="1" spans="1:56" s="20" customFormat="1" ht="33">
      <c r="A1" s="19"/>
      <c r="B1" s="223" t="s">
        <v>37</v>
      </c>
      <c r="C1" s="19"/>
      <c r="D1" s="19"/>
      <c r="E1" s="19"/>
      <c r="F1" s="19"/>
      <c r="G1" s="19"/>
      <c r="H1" s="19"/>
      <c r="I1" s="19"/>
      <c r="J1" s="19"/>
      <c r="K1" s="19"/>
      <c r="L1" s="19"/>
      <c r="M1" s="19"/>
      <c r="N1" s="19"/>
      <c r="O1" s="19"/>
      <c r="P1" s="19"/>
      <c r="Q1" s="19"/>
      <c r="R1" s="19"/>
      <c r="S1" s="19"/>
      <c r="T1" s="19"/>
    </row>
    <row r="2" spans="1:56" ht="40.5" customHeight="1" thickBot="1">
      <c r="A2" s="19"/>
      <c r="B2" s="226" t="s">
        <v>89</v>
      </c>
      <c r="C2" s="19"/>
      <c r="D2" s="19"/>
      <c r="E2" s="19"/>
      <c r="F2" s="19"/>
      <c r="G2" s="19"/>
      <c r="H2" s="19"/>
      <c r="I2" s="19"/>
      <c r="J2" s="19"/>
      <c r="K2" s="19"/>
      <c r="L2" s="19"/>
      <c r="M2" s="19"/>
      <c r="N2" s="19"/>
      <c r="O2" s="19"/>
      <c r="P2" s="19"/>
      <c r="Q2" s="19"/>
      <c r="R2" s="19"/>
      <c r="S2" s="19"/>
      <c r="T2" s="19"/>
      <c r="U2" s="20"/>
      <c r="V2" s="20"/>
      <c r="W2" s="20"/>
      <c r="X2" s="20"/>
      <c r="Y2" s="20"/>
    </row>
    <row r="3" spans="1:56" ht="40.5" customHeight="1">
      <c r="A3" s="19"/>
      <c r="B3" s="25" t="s">
        <v>23</v>
      </c>
      <c r="C3" s="249">
        <v>46320</v>
      </c>
      <c r="D3" s="250"/>
      <c r="E3" s="251"/>
      <c r="F3" s="19"/>
      <c r="G3" s="20"/>
      <c r="AU3" s="20"/>
      <c r="AV3" s="20"/>
      <c r="AW3" s="20"/>
      <c r="AX3" s="20"/>
      <c r="AY3" s="20"/>
      <c r="AZ3" s="20"/>
      <c r="BA3" s="20"/>
      <c r="BB3" s="20"/>
      <c r="BC3" s="20"/>
      <c r="BD3" s="20"/>
    </row>
    <row r="4" spans="1:56" ht="40.5" customHeight="1">
      <c r="A4" s="19"/>
      <c r="B4" s="221" t="s">
        <v>191</v>
      </c>
      <c r="C4" s="269" t="s">
        <v>193</v>
      </c>
      <c r="D4" s="270"/>
      <c r="E4" s="271"/>
      <c r="F4" s="19"/>
      <c r="G4" s="20"/>
      <c r="V4" s="21" t="s">
        <v>192</v>
      </c>
    </row>
    <row r="5" spans="1:56" ht="40.5" customHeight="1">
      <c r="A5" s="19"/>
      <c r="B5" s="129" t="s">
        <v>6</v>
      </c>
      <c r="C5" s="252" t="s">
        <v>29</v>
      </c>
      <c r="D5" s="253"/>
      <c r="E5" s="254"/>
      <c r="F5" s="19"/>
      <c r="G5" s="20"/>
      <c r="V5" s="21" t="s">
        <v>193</v>
      </c>
    </row>
    <row r="6" spans="1:56" ht="40.5" customHeight="1">
      <c r="A6" s="19"/>
      <c r="B6" s="33" t="s">
        <v>12</v>
      </c>
      <c r="C6" s="255" t="s">
        <v>34</v>
      </c>
      <c r="D6" s="256"/>
      <c r="E6" s="257"/>
      <c r="F6" s="19"/>
      <c r="G6" s="20"/>
    </row>
    <row r="7" spans="1:56" ht="40.5" customHeight="1">
      <c r="A7" s="19"/>
      <c r="B7" s="130" t="s">
        <v>6</v>
      </c>
      <c r="C7" s="258" t="s">
        <v>31</v>
      </c>
      <c r="D7" s="259"/>
      <c r="E7" s="260"/>
      <c r="F7" s="19"/>
      <c r="G7" s="20"/>
    </row>
    <row r="8" spans="1:56" ht="40.5" customHeight="1">
      <c r="A8" s="19"/>
      <c r="B8" s="33" t="s">
        <v>2</v>
      </c>
      <c r="C8" s="255" t="s">
        <v>33</v>
      </c>
      <c r="D8" s="256"/>
      <c r="E8" s="257"/>
      <c r="F8" s="19"/>
      <c r="G8" s="20"/>
    </row>
    <row r="9" spans="1:56" ht="40.5" customHeight="1">
      <c r="A9" s="19"/>
      <c r="B9" s="131" t="s">
        <v>119</v>
      </c>
      <c r="C9" s="263" t="s">
        <v>30</v>
      </c>
      <c r="D9" s="264"/>
      <c r="E9" s="265"/>
      <c r="F9" s="19"/>
      <c r="G9" s="20"/>
    </row>
    <row r="10" spans="1:56" ht="40.5" customHeight="1">
      <c r="A10" s="19"/>
      <c r="B10" s="54" t="s">
        <v>120</v>
      </c>
      <c r="C10" s="266" t="s">
        <v>35</v>
      </c>
      <c r="D10" s="267"/>
      <c r="E10" s="268"/>
      <c r="F10" s="19"/>
      <c r="G10" s="20"/>
    </row>
    <row r="11" spans="1:56" ht="40.5" customHeight="1">
      <c r="A11" s="19"/>
      <c r="B11" s="241" t="s">
        <v>10</v>
      </c>
      <c r="C11" s="12" t="s">
        <v>7</v>
      </c>
      <c r="D11" s="261" t="s">
        <v>72</v>
      </c>
      <c r="E11" s="262"/>
      <c r="F11" s="19"/>
      <c r="G11" s="20"/>
    </row>
    <row r="12" spans="1:56" ht="40.5" customHeight="1">
      <c r="A12" s="19"/>
      <c r="B12" s="242"/>
      <c r="C12" s="243" t="s">
        <v>73</v>
      </c>
      <c r="D12" s="244"/>
      <c r="E12" s="245"/>
      <c r="F12" s="19"/>
      <c r="G12" s="20"/>
    </row>
    <row r="13" spans="1:56" ht="40.5" customHeight="1">
      <c r="A13" s="19"/>
      <c r="B13" s="172" t="s">
        <v>187</v>
      </c>
      <c r="C13" s="243" t="s">
        <v>188</v>
      </c>
      <c r="D13" s="244"/>
      <c r="E13" s="245"/>
      <c r="F13" s="19"/>
      <c r="G13" s="20"/>
    </row>
    <row r="14" spans="1:56" ht="40.5" customHeight="1">
      <c r="A14" s="19"/>
      <c r="B14" s="23" t="s">
        <v>11</v>
      </c>
      <c r="C14" s="243" t="s">
        <v>74</v>
      </c>
      <c r="D14" s="244"/>
      <c r="E14" s="245"/>
      <c r="F14" s="19"/>
      <c r="G14" s="20"/>
    </row>
    <row r="15" spans="1:56" ht="40.5" customHeight="1" thickBot="1">
      <c r="A15" s="19"/>
      <c r="B15" s="24" t="s">
        <v>9</v>
      </c>
      <c r="C15" s="246" t="s">
        <v>32</v>
      </c>
      <c r="D15" s="247"/>
      <c r="E15" s="248"/>
      <c r="F15" s="19"/>
      <c r="G15" s="20"/>
    </row>
    <row r="16" spans="1:56" ht="40.5" customHeight="1">
      <c r="A16" s="19"/>
      <c r="B16" s="19"/>
      <c r="C16" s="19"/>
      <c r="D16" s="19"/>
      <c r="E16" s="19"/>
      <c r="F16" s="19"/>
      <c r="G16" s="20"/>
    </row>
    <row r="17" spans="1:25" ht="40.5" customHeight="1">
      <c r="A17" s="19"/>
      <c r="B17" s="19"/>
      <c r="C17" s="19"/>
      <c r="D17" s="19"/>
      <c r="E17" s="19"/>
      <c r="F17" s="19"/>
      <c r="G17" s="19"/>
      <c r="H17" s="19"/>
      <c r="I17" s="19"/>
      <c r="J17" s="19"/>
      <c r="K17" s="19"/>
      <c r="L17" s="19"/>
      <c r="M17" s="19"/>
      <c r="N17" s="19"/>
      <c r="O17" s="19"/>
      <c r="P17" s="19"/>
      <c r="Q17" s="19"/>
      <c r="R17" s="19"/>
      <c r="S17" s="19"/>
      <c r="T17" s="19"/>
      <c r="U17" s="20"/>
      <c r="V17" s="20"/>
      <c r="W17" s="20"/>
      <c r="X17" s="20"/>
      <c r="Y17" s="20"/>
    </row>
    <row r="18" spans="1:25">
      <c r="A18" s="20"/>
      <c r="B18" s="20"/>
      <c r="C18" s="20"/>
      <c r="D18" s="20"/>
      <c r="E18" s="20"/>
      <c r="F18" s="20"/>
      <c r="G18" s="20"/>
      <c r="H18" s="20"/>
      <c r="I18" s="20"/>
      <c r="J18" s="20"/>
      <c r="K18" s="20"/>
      <c r="L18" s="20"/>
      <c r="M18" s="20"/>
      <c r="N18" s="20"/>
      <c r="O18" s="20"/>
      <c r="P18" s="20"/>
      <c r="Q18" s="20"/>
      <c r="R18" s="20"/>
      <c r="S18" s="20"/>
      <c r="T18" s="20"/>
      <c r="U18" s="20"/>
      <c r="V18" s="20"/>
      <c r="W18" s="20"/>
      <c r="X18" s="20"/>
      <c r="Y18" s="20"/>
    </row>
  </sheetData>
  <mergeCells count="14">
    <mergeCell ref="C9:E9"/>
    <mergeCell ref="C3:E3"/>
    <mergeCell ref="C5:E5"/>
    <mergeCell ref="C6:E6"/>
    <mergeCell ref="C7:E7"/>
    <mergeCell ref="C8:E8"/>
    <mergeCell ref="C4:E4"/>
    <mergeCell ref="C14:E14"/>
    <mergeCell ref="C15:E15"/>
    <mergeCell ref="C10:E10"/>
    <mergeCell ref="B11:B12"/>
    <mergeCell ref="D11:E11"/>
    <mergeCell ref="C12:E12"/>
    <mergeCell ref="C13:E13"/>
  </mergeCells>
  <phoneticPr fontId="1"/>
  <conditionalFormatting sqref="C15:E15">
    <cfRule type="cellIs" dxfId="29" priority="3" operator="equal">
      <formula>""</formula>
    </cfRule>
  </conditionalFormatting>
  <conditionalFormatting sqref="C3:E3 D11:E11 C12:E15 C5:E10">
    <cfRule type="cellIs" dxfId="28" priority="2" operator="equal">
      <formula>""</formula>
    </cfRule>
  </conditionalFormatting>
  <conditionalFormatting sqref="C4:E4">
    <cfRule type="cellIs" dxfId="27" priority="1" operator="equal">
      <formula>""</formula>
    </cfRule>
  </conditionalFormatting>
  <dataValidations count="1">
    <dataValidation type="list" allowBlank="1" showInputMessage="1" showErrorMessage="1" sqref="C4:E4" xr:uid="{826A139D-954F-46F4-A839-BB15AEE400A2}">
      <formula1>$V$4:$V$5</formula1>
    </dataValidation>
  </dataValidations>
  <hyperlinks>
    <hyperlink ref="C15" r:id="rId1" xr:uid="{199556BF-E9CA-4DF4-BE2B-9369EC82CC9E}"/>
  </hyperlinks>
  <printOptions horizontalCentered="1"/>
  <pageMargins left="0.68" right="0.2" top="0.57999999999999996" bottom="0.2" header="0.31496062992125984" footer="0.2"/>
  <pageSetup paperSize="9" scale="6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B0153-38AB-41AF-9D81-AEF62EE147E4}">
  <sheetPr>
    <tabColor rgb="FFFF6600"/>
    <pageSetUpPr fitToPage="1"/>
  </sheetPr>
  <dimension ref="A1:BD41"/>
  <sheetViews>
    <sheetView showGridLines="0" workbookViewId="0">
      <selection activeCell="F4" sqref="F4"/>
    </sheetView>
  </sheetViews>
  <sheetFormatPr defaultRowHeight="13.5"/>
  <cols>
    <col min="1" max="1" width="2.25" style="1" customWidth="1"/>
    <col min="2" max="2" width="3" style="104" customWidth="1"/>
    <col min="3" max="3" width="6.75" style="104" customWidth="1"/>
    <col min="4" max="4" width="6.75" style="149" customWidth="1"/>
    <col min="5" max="5" width="8.125" style="104" customWidth="1"/>
    <col min="6" max="6" width="16.625" style="1" customWidth="1"/>
    <col min="7" max="7" width="38.25" style="1" customWidth="1"/>
    <col min="8" max="8" width="5.875" style="1" customWidth="1"/>
    <col min="9" max="9" width="6.125" style="1" customWidth="1"/>
    <col min="10" max="16384" width="9" style="1"/>
  </cols>
  <sheetData>
    <row r="1" spans="1:56" s="35" customFormat="1">
      <c r="B1" s="222" t="s">
        <v>126</v>
      </c>
      <c r="C1" s="39"/>
      <c r="D1" s="39"/>
      <c r="E1" s="39"/>
      <c r="G1" s="215"/>
    </row>
    <row r="2" spans="1:56" ht="18">
      <c r="B2" s="228"/>
      <c r="C2" s="39"/>
    </row>
    <row r="3" spans="1:56" ht="18" customHeight="1">
      <c r="C3" s="286" t="s">
        <v>122</v>
      </c>
      <c r="D3" s="286"/>
      <c r="E3" s="286"/>
      <c r="F3" s="286"/>
      <c r="G3" s="286"/>
      <c r="AU3" s="35"/>
      <c r="AV3" s="35"/>
      <c r="AW3" s="35"/>
      <c r="AX3" s="35"/>
      <c r="AY3" s="35"/>
      <c r="AZ3" s="35"/>
      <c r="BA3" s="35"/>
      <c r="BB3" s="35"/>
      <c r="BC3" s="35"/>
      <c r="BD3" s="35"/>
    </row>
    <row r="4" spans="1:56" s="35" customFormat="1" ht="24">
      <c r="B4" s="220"/>
      <c r="C4" s="39"/>
      <c r="D4" s="39"/>
      <c r="E4" s="39"/>
      <c r="F4" s="39"/>
      <c r="G4" s="39"/>
    </row>
    <row r="5" spans="1:56" ht="14.25">
      <c r="C5" s="47" t="s">
        <v>24</v>
      </c>
      <c r="D5" s="47"/>
    </row>
    <row r="6" spans="1:56" s="105" customFormat="1" ht="23.25" customHeight="1">
      <c r="F6" s="105" t="s">
        <v>96</v>
      </c>
    </row>
    <row r="7" spans="1:56" ht="20.25" customHeight="1">
      <c r="B7" s="41"/>
      <c r="C7" s="287" t="s">
        <v>49</v>
      </c>
      <c r="D7" s="288"/>
      <c r="E7" s="289"/>
      <c r="F7" s="290" t="s">
        <v>16</v>
      </c>
      <c r="G7" s="290" t="s">
        <v>25</v>
      </c>
      <c r="H7" s="284" t="s">
        <v>198</v>
      </c>
      <c r="I7" s="285"/>
    </row>
    <row r="8" spans="1:56" ht="20.25" customHeight="1" thickBot="1">
      <c r="B8" s="41"/>
      <c r="C8" s="159" t="s">
        <v>97</v>
      </c>
      <c r="D8" s="160" t="s">
        <v>174</v>
      </c>
      <c r="E8" s="160" t="s">
        <v>98</v>
      </c>
      <c r="F8" s="291"/>
      <c r="G8" s="291"/>
      <c r="H8" s="186" t="s">
        <v>48</v>
      </c>
      <c r="I8" s="187" t="s">
        <v>199</v>
      </c>
    </row>
    <row r="9" spans="1:56" ht="21" customHeight="1" thickTop="1">
      <c r="A9" s="89"/>
      <c r="B9" s="1">
        <v>1</v>
      </c>
      <c r="C9" s="161" t="s">
        <v>121</v>
      </c>
      <c r="D9" s="161"/>
      <c r="E9" s="161" t="s">
        <v>121</v>
      </c>
      <c r="F9" s="188" t="s">
        <v>126</v>
      </c>
      <c r="G9" s="189" t="s">
        <v>122</v>
      </c>
      <c r="H9" s="40"/>
      <c r="I9" s="40"/>
      <c r="J9" s="91"/>
    </row>
    <row r="10" spans="1:56" ht="21" customHeight="1">
      <c r="A10" s="89"/>
      <c r="B10" s="1">
        <v>2</v>
      </c>
      <c r="C10" s="161" t="s">
        <v>99</v>
      </c>
      <c r="D10" s="161"/>
      <c r="E10" s="161" t="s">
        <v>123</v>
      </c>
      <c r="F10" s="188" t="s">
        <v>127</v>
      </c>
      <c r="G10" s="189" t="s">
        <v>133</v>
      </c>
      <c r="H10" s="40"/>
      <c r="I10" s="40"/>
      <c r="J10" s="91"/>
    </row>
    <row r="11" spans="1:56" ht="19.5" customHeight="1">
      <c r="B11" s="1">
        <v>3</v>
      </c>
      <c r="C11" s="162" t="s">
        <v>99</v>
      </c>
      <c r="D11" s="162"/>
      <c r="E11" s="162"/>
      <c r="F11" s="188" t="s">
        <v>128</v>
      </c>
      <c r="G11" s="190" t="s">
        <v>91</v>
      </c>
      <c r="H11" s="40"/>
      <c r="I11" s="40"/>
    </row>
    <row r="12" spans="1:56" ht="19.5" customHeight="1">
      <c r="B12" s="1">
        <v>4</v>
      </c>
      <c r="C12" s="163" t="s">
        <v>99</v>
      </c>
      <c r="D12" s="163"/>
      <c r="E12" s="163" t="s">
        <v>99</v>
      </c>
      <c r="F12" s="191" t="s">
        <v>125</v>
      </c>
      <c r="G12" s="191" t="s">
        <v>100</v>
      </c>
      <c r="H12" s="40"/>
      <c r="I12" s="40"/>
    </row>
    <row r="13" spans="1:56" ht="29.25" customHeight="1">
      <c r="B13" s="1">
        <v>5</v>
      </c>
      <c r="C13" s="161" t="s">
        <v>99</v>
      </c>
      <c r="D13" s="161"/>
      <c r="E13" s="161" t="s">
        <v>99</v>
      </c>
      <c r="F13" s="191" t="s">
        <v>88</v>
      </c>
      <c r="G13" s="192" t="s">
        <v>26</v>
      </c>
      <c r="H13" s="40"/>
      <c r="I13" s="40"/>
    </row>
    <row r="14" spans="1:56" ht="19.5" customHeight="1">
      <c r="B14" s="1">
        <v>6</v>
      </c>
      <c r="C14" s="161" t="s">
        <v>99</v>
      </c>
      <c r="D14" s="161"/>
      <c r="E14" s="161" t="s">
        <v>101</v>
      </c>
      <c r="F14" s="193" t="s">
        <v>58</v>
      </c>
      <c r="G14" s="194" t="s">
        <v>50</v>
      </c>
      <c r="H14" s="40"/>
      <c r="I14" s="40"/>
    </row>
    <row r="15" spans="1:56" ht="19.5" customHeight="1">
      <c r="B15" s="109">
        <v>13</v>
      </c>
      <c r="C15" s="161"/>
      <c r="D15" s="161" t="s">
        <v>99</v>
      </c>
      <c r="E15" s="161"/>
      <c r="F15" s="195" t="s">
        <v>172</v>
      </c>
      <c r="G15" s="196" t="s">
        <v>173</v>
      </c>
      <c r="H15" s="155"/>
      <c r="I15" s="155"/>
    </row>
    <row r="16" spans="1:56" ht="19.5" customHeight="1">
      <c r="B16" s="107"/>
      <c r="C16" s="278" t="s">
        <v>61</v>
      </c>
      <c r="D16" s="279"/>
      <c r="E16" s="280"/>
      <c r="F16" s="195" t="s">
        <v>64</v>
      </c>
      <c r="G16" s="196" t="s">
        <v>59</v>
      </c>
      <c r="H16" s="40"/>
      <c r="I16" s="40"/>
    </row>
    <row r="17" spans="1:14" ht="19.5" customHeight="1">
      <c r="B17" s="107"/>
      <c r="C17" s="281"/>
      <c r="D17" s="282"/>
      <c r="E17" s="283"/>
      <c r="F17" s="195" t="s">
        <v>158</v>
      </c>
      <c r="G17" s="196" t="s">
        <v>159</v>
      </c>
      <c r="H17" s="40"/>
      <c r="I17" s="40"/>
    </row>
    <row r="18" spans="1:14" ht="19.5" customHeight="1">
      <c r="B18" s="109"/>
      <c r="C18" s="292" t="s">
        <v>62</v>
      </c>
      <c r="D18" s="293"/>
      <c r="E18" s="294"/>
      <c r="F18" s="197" t="s">
        <v>63</v>
      </c>
      <c r="G18" s="198" t="s">
        <v>65</v>
      </c>
      <c r="H18" s="40"/>
      <c r="I18" s="40"/>
    </row>
    <row r="19" spans="1:14" s="35" customFormat="1">
      <c r="B19" s="41"/>
      <c r="C19" s="42"/>
      <c r="D19" s="42"/>
      <c r="E19" s="42"/>
      <c r="F19" s="43"/>
      <c r="G19" s="44"/>
      <c r="H19" s="45"/>
    </row>
    <row r="20" spans="1:14" ht="14.25">
      <c r="A20" s="46"/>
      <c r="B20" s="71"/>
      <c r="C20" s="47" t="s">
        <v>27</v>
      </c>
      <c r="D20" s="47"/>
    </row>
    <row r="21" spans="1:14">
      <c r="B21" s="110"/>
      <c r="F21" s="105" t="s">
        <v>96</v>
      </c>
    </row>
    <row r="22" spans="1:14" ht="21" customHeight="1">
      <c r="A22" s="89"/>
      <c r="B22" s="1"/>
      <c r="C22" s="274" t="s">
        <v>49</v>
      </c>
      <c r="D22" s="274"/>
      <c r="E22" s="275"/>
      <c r="F22" s="274" t="s">
        <v>17</v>
      </c>
      <c r="G22" s="275" t="s">
        <v>102</v>
      </c>
      <c r="H22" s="284" t="s">
        <v>198</v>
      </c>
      <c r="I22" s="285"/>
      <c r="J22" s="111"/>
    </row>
    <row r="23" spans="1:14" ht="21" customHeight="1" thickBot="1">
      <c r="A23" s="89"/>
      <c r="B23" s="1"/>
      <c r="C23" s="112" t="s">
        <v>97</v>
      </c>
      <c r="D23" s="112" t="s">
        <v>174</v>
      </c>
      <c r="E23" s="112" t="s">
        <v>98</v>
      </c>
      <c r="F23" s="276"/>
      <c r="G23" s="277"/>
      <c r="H23" s="186" t="s">
        <v>48</v>
      </c>
      <c r="I23" s="187" t="s">
        <v>199</v>
      </c>
      <c r="J23" s="91"/>
    </row>
    <row r="24" spans="1:14" ht="19.5" thickTop="1">
      <c r="B24" s="1">
        <v>7</v>
      </c>
      <c r="C24" s="113" t="s">
        <v>99</v>
      </c>
      <c r="D24" s="113"/>
      <c r="E24" s="113"/>
      <c r="F24" s="114"/>
      <c r="G24" s="199" t="s">
        <v>103</v>
      </c>
      <c r="H24" s="106"/>
      <c r="I24" s="106"/>
      <c r="J24" s="91"/>
    </row>
    <row r="25" spans="1:14" ht="20.25">
      <c r="A25" s="89"/>
      <c r="B25" s="1">
        <v>8</v>
      </c>
      <c r="C25" s="108" t="s">
        <v>99</v>
      </c>
      <c r="D25" s="108"/>
      <c r="E25" s="108" t="s">
        <v>137</v>
      </c>
      <c r="F25" s="115"/>
      <c r="G25" s="200" t="s">
        <v>92</v>
      </c>
      <c r="H25" s="106"/>
      <c r="I25" s="106"/>
      <c r="J25" s="91"/>
    </row>
    <row r="26" spans="1:14" ht="20.25" customHeight="1">
      <c r="B26" s="1">
        <v>9</v>
      </c>
      <c r="C26" s="142" t="s">
        <v>99</v>
      </c>
      <c r="D26" s="142"/>
      <c r="E26" s="142"/>
      <c r="F26" s="117"/>
      <c r="G26" s="201" t="s">
        <v>168</v>
      </c>
      <c r="H26" s="106"/>
      <c r="I26" s="106"/>
      <c r="J26" s="116"/>
      <c r="M26" s="90"/>
      <c r="N26" s="91"/>
    </row>
    <row r="27" spans="1:14" ht="18.75" customHeight="1">
      <c r="A27" s="89"/>
      <c r="B27" s="1">
        <v>10</v>
      </c>
      <c r="C27" s="108"/>
      <c r="D27" s="108"/>
      <c r="E27" s="108" t="s">
        <v>99</v>
      </c>
      <c r="F27" s="40"/>
      <c r="G27" s="192" t="s">
        <v>156</v>
      </c>
      <c r="H27" s="106"/>
      <c r="I27" s="106"/>
      <c r="J27" s="91"/>
    </row>
    <row r="28" spans="1:14" ht="18.75" customHeight="1">
      <c r="A28" s="89"/>
      <c r="B28" s="1">
        <v>11</v>
      </c>
      <c r="C28" s="108"/>
      <c r="D28" s="108"/>
      <c r="E28" s="108" t="s">
        <v>99</v>
      </c>
      <c r="F28" s="40"/>
      <c r="G28" s="201" t="s">
        <v>93</v>
      </c>
      <c r="H28" s="106"/>
      <c r="I28" s="106"/>
      <c r="J28" s="91"/>
    </row>
    <row r="29" spans="1:14" ht="18.75" customHeight="1">
      <c r="B29" s="1">
        <v>12</v>
      </c>
      <c r="C29" s="108"/>
      <c r="D29" s="108"/>
      <c r="E29" s="108" t="s">
        <v>99</v>
      </c>
      <c r="F29" s="117"/>
      <c r="G29" s="200" t="s">
        <v>138</v>
      </c>
      <c r="H29" s="106"/>
      <c r="I29" s="106"/>
    </row>
    <row r="30" spans="1:14">
      <c r="F30" s="103"/>
      <c r="G30" s="118"/>
      <c r="H30" s="71"/>
    </row>
    <row r="31" spans="1:14">
      <c r="A31" s="2"/>
      <c r="B31" s="1"/>
    </row>
    <row r="32" spans="1:14" ht="16.5" customHeight="1">
      <c r="B32" s="149"/>
      <c r="C32" s="47" t="s">
        <v>28</v>
      </c>
      <c r="D32" s="47"/>
      <c r="E32" s="1"/>
    </row>
    <row r="33" spans="1:8" ht="16.5" customHeight="1">
      <c r="B33" s="1"/>
      <c r="C33" s="149"/>
      <c r="E33" s="1"/>
    </row>
    <row r="34" spans="1:8" ht="16.5" customHeight="1">
      <c r="B34" s="148"/>
      <c r="C34" s="272" t="s">
        <v>175</v>
      </c>
      <c r="D34" s="273"/>
      <c r="E34" s="273"/>
      <c r="F34" s="273"/>
      <c r="G34" s="273"/>
      <c r="H34" s="273"/>
    </row>
    <row r="35" spans="1:8" ht="16.5" customHeight="1">
      <c r="B35" s="148"/>
      <c r="C35" s="272" t="s">
        <v>176</v>
      </c>
      <c r="D35" s="273"/>
      <c r="E35" s="273"/>
      <c r="F35" s="273"/>
      <c r="G35" s="273"/>
      <c r="H35" s="273"/>
    </row>
    <row r="36" spans="1:8" ht="16.5" customHeight="1">
      <c r="B36" s="148"/>
      <c r="C36" s="272" t="s">
        <v>177</v>
      </c>
      <c r="D36" s="273"/>
      <c r="E36" s="273"/>
      <c r="F36" s="273"/>
      <c r="G36" s="273"/>
      <c r="H36" s="273"/>
    </row>
    <row r="37" spans="1:8" ht="16.5" customHeight="1">
      <c r="A37" s="46"/>
      <c r="B37" s="148"/>
      <c r="C37" s="149"/>
      <c r="E37" s="1"/>
    </row>
    <row r="38" spans="1:8" ht="16.5" customHeight="1">
      <c r="B38" s="148"/>
      <c r="C38" s="47" t="s">
        <v>67</v>
      </c>
      <c r="D38" s="47"/>
      <c r="E38" s="1"/>
    </row>
    <row r="39" spans="1:8" ht="9.75" customHeight="1">
      <c r="B39" s="148"/>
      <c r="C39" s="149"/>
      <c r="E39" s="1"/>
    </row>
    <row r="40" spans="1:8" ht="16.5" customHeight="1">
      <c r="B40" s="148"/>
      <c r="C40" s="272" t="s">
        <v>178</v>
      </c>
      <c r="D40" s="273"/>
      <c r="E40" s="273"/>
      <c r="F40" s="273"/>
      <c r="G40" s="273"/>
      <c r="H40" s="273"/>
    </row>
    <row r="41" spans="1:8" ht="16.5" customHeight="1">
      <c r="B41" s="148"/>
      <c r="C41" s="272" t="s">
        <v>179</v>
      </c>
      <c r="D41" s="273"/>
      <c r="E41" s="273"/>
      <c r="F41" s="273"/>
      <c r="G41" s="273"/>
      <c r="H41" s="273"/>
    </row>
  </sheetData>
  <mergeCells count="16">
    <mergeCell ref="C3:G3"/>
    <mergeCell ref="C7:E7"/>
    <mergeCell ref="F7:F8"/>
    <mergeCell ref="G7:G8"/>
    <mergeCell ref="C18:E18"/>
    <mergeCell ref="C22:E22"/>
    <mergeCell ref="F22:F23"/>
    <mergeCell ref="G22:G23"/>
    <mergeCell ref="C16:E17"/>
    <mergeCell ref="H7:I7"/>
    <mergeCell ref="H22:I22"/>
    <mergeCell ref="C34:H34"/>
    <mergeCell ref="C35:H35"/>
    <mergeCell ref="C36:H36"/>
    <mergeCell ref="C40:H40"/>
    <mergeCell ref="C41:H41"/>
  </mergeCells>
  <phoneticPr fontId="1"/>
  <pageMargins left="0.23622047244094491" right="0.23622047244094491" top="0.35433070866141736"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9623" r:id="rId4" name="Check Box 7">
              <controlPr defaultSize="0" autoFill="0" autoLine="0" autoPict="0">
                <anchor moveWithCells="1">
                  <from>
                    <xdr:col>7</xdr:col>
                    <xdr:colOff>123825</xdr:colOff>
                    <xdr:row>23</xdr:row>
                    <xdr:rowOff>28575</xdr:rowOff>
                  </from>
                  <to>
                    <xdr:col>7</xdr:col>
                    <xdr:colOff>371475</xdr:colOff>
                    <xdr:row>23</xdr:row>
                    <xdr:rowOff>190500</xdr:rowOff>
                  </to>
                </anchor>
              </controlPr>
            </control>
          </mc:Choice>
        </mc:AlternateContent>
        <mc:AlternateContent xmlns:mc="http://schemas.openxmlformats.org/markup-compatibility/2006">
          <mc:Choice Requires="x14">
            <control shapeId="239625" r:id="rId5" name="Check Box 9">
              <controlPr defaultSize="0" autoFill="0" autoLine="0" autoPict="0">
                <anchor moveWithCells="1">
                  <from>
                    <xdr:col>7</xdr:col>
                    <xdr:colOff>123825</xdr:colOff>
                    <xdr:row>8</xdr:row>
                    <xdr:rowOff>38100</xdr:rowOff>
                  </from>
                  <to>
                    <xdr:col>7</xdr:col>
                    <xdr:colOff>371475</xdr:colOff>
                    <xdr:row>8</xdr:row>
                    <xdr:rowOff>200025</xdr:rowOff>
                  </to>
                </anchor>
              </controlPr>
            </control>
          </mc:Choice>
        </mc:AlternateContent>
        <mc:AlternateContent xmlns:mc="http://schemas.openxmlformats.org/markup-compatibility/2006">
          <mc:Choice Requires="x14">
            <control shapeId="239630" r:id="rId6" name="Check Box 14">
              <controlPr defaultSize="0" autoFill="0" autoLine="0" autoPict="0">
                <anchor moveWithCells="1">
                  <from>
                    <xdr:col>7</xdr:col>
                    <xdr:colOff>123825</xdr:colOff>
                    <xdr:row>9</xdr:row>
                    <xdr:rowOff>38100</xdr:rowOff>
                  </from>
                  <to>
                    <xdr:col>7</xdr:col>
                    <xdr:colOff>371475</xdr:colOff>
                    <xdr:row>9</xdr:row>
                    <xdr:rowOff>200025</xdr:rowOff>
                  </to>
                </anchor>
              </controlPr>
            </control>
          </mc:Choice>
        </mc:AlternateContent>
        <mc:AlternateContent xmlns:mc="http://schemas.openxmlformats.org/markup-compatibility/2006">
          <mc:Choice Requires="x14">
            <control shapeId="239631" r:id="rId7" name="Check Box 15">
              <controlPr defaultSize="0" autoFill="0" autoLine="0" autoPict="0">
                <anchor moveWithCells="1">
                  <from>
                    <xdr:col>7</xdr:col>
                    <xdr:colOff>123825</xdr:colOff>
                    <xdr:row>10</xdr:row>
                    <xdr:rowOff>38100</xdr:rowOff>
                  </from>
                  <to>
                    <xdr:col>7</xdr:col>
                    <xdr:colOff>371475</xdr:colOff>
                    <xdr:row>10</xdr:row>
                    <xdr:rowOff>200025</xdr:rowOff>
                  </to>
                </anchor>
              </controlPr>
            </control>
          </mc:Choice>
        </mc:AlternateContent>
        <mc:AlternateContent xmlns:mc="http://schemas.openxmlformats.org/markup-compatibility/2006">
          <mc:Choice Requires="x14">
            <control shapeId="239632" r:id="rId8" name="Check Box 16">
              <controlPr defaultSize="0" autoFill="0" autoLine="0" autoPict="0">
                <anchor moveWithCells="1">
                  <from>
                    <xdr:col>7</xdr:col>
                    <xdr:colOff>123825</xdr:colOff>
                    <xdr:row>11</xdr:row>
                    <xdr:rowOff>38100</xdr:rowOff>
                  </from>
                  <to>
                    <xdr:col>7</xdr:col>
                    <xdr:colOff>371475</xdr:colOff>
                    <xdr:row>11</xdr:row>
                    <xdr:rowOff>200025</xdr:rowOff>
                  </to>
                </anchor>
              </controlPr>
            </control>
          </mc:Choice>
        </mc:AlternateContent>
        <mc:AlternateContent xmlns:mc="http://schemas.openxmlformats.org/markup-compatibility/2006">
          <mc:Choice Requires="x14">
            <control shapeId="239633" r:id="rId9" name="Check Box 17">
              <controlPr defaultSize="0" autoFill="0" autoLine="0" autoPict="0">
                <anchor moveWithCells="1">
                  <from>
                    <xdr:col>7</xdr:col>
                    <xdr:colOff>123825</xdr:colOff>
                    <xdr:row>12</xdr:row>
                    <xdr:rowOff>38100</xdr:rowOff>
                  </from>
                  <to>
                    <xdr:col>7</xdr:col>
                    <xdr:colOff>371475</xdr:colOff>
                    <xdr:row>12</xdr:row>
                    <xdr:rowOff>200025</xdr:rowOff>
                  </to>
                </anchor>
              </controlPr>
            </control>
          </mc:Choice>
        </mc:AlternateContent>
        <mc:AlternateContent xmlns:mc="http://schemas.openxmlformats.org/markup-compatibility/2006">
          <mc:Choice Requires="x14">
            <control shapeId="239634" r:id="rId10" name="Check Box 18">
              <controlPr defaultSize="0" autoFill="0" autoLine="0" autoPict="0">
                <anchor moveWithCells="1">
                  <from>
                    <xdr:col>7</xdr:col>
                    <xdr:colOff>123825</xdr:colOff>
                    <xdr:row>13</xdr:row>
                    <xdr:rowOff>38100</xdr:rowOff>
                  </from>
                  <to>
                    <xdr:col>7</xdr:col>
                    <xdr:colOff>371475</xdr:colOff>
                    <xdr:row>13</xdr:row>
                    <xdr:rowOff>200025</xdr:rowOff>
                  </to>
                </anchor>
              </controlPr>
            </control>
          </mc:Choice>
        </mc:AlternateContent>
        <mc:AlternateContent xmlns:mc="http://schemas.openxmlformats.org/markup-compatibility/2006">
          <mc:Choice Requires="x14">
            <control shapeId="239635" r:id="rId11" name="Check Box 19">
              <controlPr defaultSize="0" autoFill="0" autoLine="0" autoPict="0">
                <anchor moveWithCells="1">
                  <from>
                    <xdr:col>7</xdr:col>
                    <xdr:colOff>123825</xdr:colOff>
                    <xdr:row>16</xdr:row>
                    <xdr:rowOff>38100</xdr:rowOff>
                  </from>
                  <to>
                    <xdr:col>7</xdr:col>
                    <xdr:colOff>371475</xdr:colOff>
                    <xdr:row>16</xdr:row>
                    <xdr:rowOff>200025</xdr:rowOff>
                  </to>
                </anchor>
              </controlPr>
            </control>
          </mc:Choice>
        </mc:AlternateContent>
        <mc:AlternateContent xmlns:mc="http://schemas.openxmlformats.org/markup-compatibility/2006">
          <mc:Choice Requires="x14">
            <control shapeId="239636" r:id="rId12" name="Check Box 20">
              <controlPr defaultSize="0" autoFill="0" autoLine="0" autoPict="0">
                <anchor moveWithCells="1">
                  <from>
                    <xdr:col>7</xdr:col>
                    <xdr:colOff>123825</xdr:colOff>
                    <xdr:row>17</xdr:row>
                    <xdr:rowOff>38100</xdr:rowOff>
                  </from>
                  <to>
                    <xdr:col>7</xdr:col>
                    <xdr:colOff>371475</xdr:colOff>
                    <xdr:row>17</xdr:row>
                    <xdr:rowOff>200025</xdr:rowOff>
                  </to>
                </anchor>
              </controlPr>
            </control>
          </mc:Choice>
        </mc:AlternateContent>
        <mc:AlternateContent xmlns:mc="http://schemas.openxmlformats.org/markup-compatibility/2006">
          <mc:Choice Requires="x14">
            <control shapeId="239637" r:id="rId13" name="Check Box 21">
              <controlPr defaultSize="0" autoFill="0" autoLine="0" autoPict="0">
                <anchor moveWithCells="1">
                  <from>
                    <xdr:col>7</xdr:col>
                    <xdr:colOff>123825</xdr:colOff>
                    <xdr:row>24</xdr:row>
                    <xdr:rowOff>28575</xdr:rowOff>
                  </from>
                  <to>
                    <xdr:col>7</xdr:col>
                    <xdr:colOff>371475</xdr:colOff>
                    <xdr:row>24</xdr:row>
                    <xdr:rowOff>190500</xdr:rowOff>
                  </to>
                </anchor>
              </controlPr>
            </control>
          </mc:Choice>
        </mc:AlternateContent>
        <mc:AlternateContent xmlns:mc="http://schemas.openxmlformats.org/markup-compatibility/2006">
          <mc:Choice Requires="x14">
            <control shapeId="239638" r:id="rId14" name="Check Box 22">
              <controlPr defaultSize="0" autoFill="0" autoLine="0" autoPict="0">
                <anchor moveWithCells="1">
                  <from>
                    <xdr:col>7</xdr:col>
                    <xdr:colOff>123825</xdr:colOff>
                    <xdr:row>27</xdr:row>
                    <xdr:rowOff>28575</xdr:rowOff>
                  </from>
                  <to>
                    <xdr:col>7</xdr:col>
                    <xdr:colOff>371475</xdr:colOff>
                    <xdr:row>27</xdr:row>
                    <xdr:rowOff>219075</xdr:rowOff>
                  </to>
                </anchor>
              </controlPr>
            </control>
          </mc:Choice>
        </mc:AlternateContent>
        <mc:AlternateContent xmlns:mc="http://schemas.openxmlformats.org/markup-compatibility/2006">
          <mc:Choice Requires="x14">
            <control shapeId="239639" r:id="rId15" name="Check Box 23">
              <controlPr defaultSize="0" autoFill="0" autoLine="0" autoPict="0">
                <anchor moveWithCells="1">
                  <from>
                    <xdr:col>7</xdr:col>
                    <xdr:colOff>123825</xdr:colOff>
                    <xdr:row>28</xdr:row>
                    <xdr:rowOff>28575</xdr:rowOff>
                  </from>
                  <to>
                    <xdr:col>7</xdr:col>
                    <xdr:colOff>371475</xdr:colOff>
                    <xdr:row>28</xdr:row>
                    <xdr:rowOff>190500</xdr:rowOff>
                  </to>
                </anchor>
              </controlPr>
            </control>
          </mc:Choice>
        </mc:AlternateContent>
        <mc:AlternateContent xmlns:mc="http://schemas.openxmlformats.org/markup-compatibility/2006">
          <mc:Choice Requires="x14">
            <control shapeId="239640" r:id="rId16" name="Check Box 24">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39641" r:id="rId17" name="Check Box 25">
              <controlPr defaultSize="0" autoFill="0" autoLine="0" autoPict="0">
                <anchor moveWithCells="1">
                  <from>
                    <xdr:col>7</xdr:col>
                    <xdr:colOff>123825</xdr:colOff>
                    <xdr:row>26</xdr:row>
                    <xdr:rowOff>28575</xdr:rowOff>
                  </from>
                  <to>
                    <xdr:col>7</xdr:col>
                    <xdr:colOff>371475</xdr:colOff>
                    <xdr:row>26</xdr:row>
                    <xdr:rowOff>219075</xdr:rowOff>
                  </to>
                </anchor>
              </controlPr>
            </control>
          </mc:Choice>
        </mc:AlternateContent>
        <mc:AlternateContent xmlns:mc="http://schemas.openxmlformats.org/markup-compatibility/2006">
          <mc:Choice Requires="x14">
            <control shapeId="239642" r:id="rId18" name="Check Box 26">
              <controlPr defaultSize="0" autoFill="0" autoLine="0" autoPict="0">
                <anchor moveWithCells="1">
                  <from>
                    <xdr:col>7</xdr:col>
                    <xdr:colOff>123825</xdr:colOff>
                    <xdr:row>15</xdr:row>
                    <xdr:rowOff>38100</xdr:rowOff>
                  </from>
                  <to>
                    <xdr:col>7</xdr:col>
                    <xdr:colOff>371475</xdr:colOff>
                    <xdr:row>15</xdr:row>
                    <xdr:rowOff>200025</xdr:rowOff>
                  </to>
                </anchor>
              </controlPr>
            </control>
          </mc:Choice>
        </mc:AlternateContent>
        <mc:AlternateContent xmlns:mc="http://schemas.openxmlformats.org/markup-compatibility/2006">
          <mc:Choice Requires="x14">
            <control shapeId="239643" r:id="rId19" name="Check Box 27">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39644" r:id="rId20" name="Check Box 28">
              <controlPr defaultSize="0" autoFill="0" autoLine="0" autoPict="0">
                <anchor moveWithCells="1">
                  <from>
                    <xdr:col>8</xdr:col>
                    <xdr:colOff>123825</xdr:colOff>
                    <xdr:row>8</xdr:row>
                    <xdr:rowOff>38100</xdr:rowOff>
                  </from>
                  <to>
                    <xdr:col>8</xdr:col>
                    <xdr:colOff>371475</xdr:colOff>
                    <xdr:row>8</xdr:row>
                    <xdr:rowOff>200025</xdr:rowOff>
                  </to>
                </anchor>
              </controlPr>
            </control>
          </mc:Choice>
        </mc:AlternateContent>
        <mc:AlternateContent xmlns:mc="http://schemas.openxmlformats.org/markup-compatibility/2006">
          <mc:Choice Requires="x14">
            <control shapeId="239645" r:id="rId21" name="Check Box 29">
              <controlPr defaultSize="0" autoFill="0" autoLine="0" autoPict="0">
                <anchor moveWithCells="1">
                  <from>
                    <xdr:col>8</xdr:col>
                    <xdr:colOff>123825</xdr:colOff>
                    <xdr:row>9</xdr:row>
                    <xdr:rowOff>38100</xdr:rowOff>
                  </from>
                  <to>
                    <xdr:col>8</xdr:col>
                    <xdr:colOff>371475</xdr:colOff>
                    <xdr:row>9</xdr:row>
                    <xdr:rowOff>200025</xdr:rowOff>
                  </to>
                </anchor>
              </controlPr>
            </control>
          </mc:Choice>
        </mc:AlternateContent>
        <mc:AlternateContent xmlns:mc="http://schemas.openxmlformats.org/markup-compatibility/2006">
          <mc:Choice Requires="x14">
            <control shapeId="239646" r:id="rId22" name="Check Box 30">
              <controlPr defaultSize="0" autoFill="0" autoLine="0" autoPict="0">
                <anchor moveWithCells="1">
                  <from>
                    <xdr:col>8</xdr:col>
                    <xdr:colOff>123825</xdr:colOff>
                    <xdr:row>10</xdr:row>
                    <xdr:rowOff>38100</xdr:rowOff>
                  </from>
                  <to>
                    <xdr:col>8</xdr:col>
                    <xdr:colOff>371475</xdr:colOff>
                    <xdr:row>10</xdr:row>
                    <xdr:rowOff>200025</xdr:rowOff>
                  </to>
                </anchor>
              </controlPr>
            </control>
          </mc:Choice>
        </mc:AlternateContent>
        <mc:AlternateContent xmlns:mc="http://schemas.openxmlformats.org/markup-compatibility/2006">
          <mc:Choice Requires="x14">
            <control shapeId="239647" r:id="rId23" name="Check Box 31">
              <controlPr defaultSize="0" autoFill="0" autoLine="0" autoPict="0">
                <anchor moveWithCells="1">
                  <from>
                    <xdr:col>8</xdr:col>
                    <xdr:colOff>123825</xdr:colOff>
                    <xdr:row>11</xdr:row>
                    <xdr:rowOff>38100</xdr:rowOff>
                  </from>
                  <to>
                    <xdr:col>8</xdr:col>
                    <xdr:colOff>371475</xdr:colOff>
                    <xdr:row>11</xdr:row>
                    <xdr:rowOff>200025</xdr:rowOff>
                  </to>
                </anchor>
              </controlPr>
            </control>
          </mc:Choice>
        </mc:AlternateContent>
        <mc:AlternateContent xmlns:mc="http://schemas.openxmlformats.org/markup-compatibility/2006">
          <mc:Choice Requires="x14">
            <control shapeId="239648" r:id="rId24" name="Check Box 32">
              <controlPr defaultSize="0" autoFill="0" autoLine="0" autoPict="0">
                <anchor moveWithCells="1">
                  <from>
                    <xdr:col>8</xdr:col>
                    <xdr:colOff>123825</xdr:colOff>
                    <xdr:row>12</xdr:row>
                    <xdr:rowOff>38100</xdr:rowOff>
                  </from>
                  <to>
                    <xdr:col>8</xdr:col>
                    <xdr:colOff>371475</xdr:colOff>
                    <xdr:row>12</xdr:row>
                    <xdr:rowOff>200025</xdr:rowOff>
                  </to>
                </anchor>
              </controlPr>
            </control>
          </mc:Choice>
        </mc:AlternateContent>
        <mc:AlternateContent xmlns:mc="http://schemas.openxmlformats.org/markup-compatibility/2006">
          <mc:Choice Requires="x14">
            <control shapeId="239649" r:id="rId25" name="Check Box 33">
              <controlPr defaultSize="0" autoFill="0" autoLine="0" autoPict="0">
                <anchor moveWithCells="1">
                  <from>
                    <xdr:col>8</xdr:col>
                    <xdr:colOff>123825</xdr:colOff>
                    <xdr:row>13</xdr:row>
                    <xdr:rowOff>38100</xdr:rowOff>
                  </from>
                  <to>
                    <xdr:col>8</xdr:col>
                    <xdr:colOff>371475</xdr:colOff>
                    <xdr:row>13</xdr:row>
                    <xdr:rowOff>200025</xdr:rowOff>
                  </to>
                </anchor>
              </controlPr>
            </control>
          </mc:Choice>
        </mc:AlternateContent>
        <mc:AlternateContent xmlns:mc="http://schemas.openxmlformats.org/markup-compatibility/2006">
          <mc:Choice Requires="x14">
            <control shapeId="239650" r:id="rId26" name="Check Box 34">
              <controlPr defaultSize="0" autoFill="0" autoLine="0" autoPict="0">
                <anchor moveWithCells="1">
                  <from>
                    <xdr:col>8</xdr:col>
                    <xdr:colOff>123825</xdr:colOff>
                    <xdr:row>16</xdr:row>
                    <xdr:rowOff>38100</xdr:rowOff>
                  </from>
                  <to>
                    <xdr:col>8</xdr:col>
                    <xdr:colOff>371475</xdr:colOff>
                    <xdr:row>16</xdr:row>
                    <xdr:rowOff>200025</xdr:rowOff>
                  </to>
                </anchor>
              </controlPr>
            </control>
          </mc:Choice>
        </mc:AlternateContent>
        <mc:AlternateContent xmlns:mc="http://schemas.openxmlformats.org/markup-compatibility/2006">
          <mc:Choice Requires="x14">
            <control shapeId="239651" r:id="rId27" name="Check Box 35">
              <controlPr defaultSize="0" autoFill="0" autoLine="0" autoPict="0">
                <anchor moveWithCells="1">
                  <from>
                    <xdr:col>8</xdr:col>
                    <xdr:colOff>123825</xdr:colOff>
                    <xdr:row>17</xdr:row>
                    <xdr:rowOff>38100</xdr:rowOff>
                  </from>
                  <to>
                    <xdr:col>8</xdr:col>
                    <xdr:colOff>371475</xdr:colOff>
                    <xdr:row>17</xdr:row>
                    <xdr:rowOff>200025</xdr:rowOff>
                  </to>
                </anchor>
              </controlPr>
            </control>
          </mc:Choice>
        </mc:AlternateContent>
        <mc:AlternateContent xmlns:mc="http://schemas.openxmlformats.org/markup-compatibility/2006">
          <mc:Choice Requires="x14">
            <control shapeId="239652" r:id="rId28" name="Check Box 36">
              <controlPr defaultSize="0" autoFill="0" autoLine="0" autoPict="0">
                <anchor moveWithCells="1">
                  <from>
                    <xdr:col>8</xdr:col>
                    <xdr:colOff>123825</xdr:colOff>
                    <xdr:row>15</xdr:row>
                    <xdr:rowOff>38100</xdr:rowOff>
                  </from>
                  <to>
                    <xdr:col>8</xdr:col>
                    <xdr:colOff>371475</xdr:colOff>
                    <xdr:row>15</xdr:row>
                    <xdr:rowOff>200025</xdr:rowOff>
                  </to>
                </anchor>
              </controlPr>
            </control>
          </mc:Choice>
        </mc:AlternateContent>
        <mc:AlternateContent xmlns:mc="http://schemas.openxmlformats.org/markup-compatibility/2006">
          <mc:Choice Requires="x14">
            <control shapeId="239653" r:id="rId29" name="Check Box 37">
              <controlPr defaultSize="0" autoFill="0" autoLine="0" autoPict="0">
                <anchor moveWithCells="1">
                  <from>
                    <xdr:col>8</xdr:col>
                    <xdr:colOff>123825</xdr:colOff>
                    <xdr:row>14</xdr:row>
                    <xdr:rowOff>0</xdr:rowOff>
                  </from>
                  <to>
                    <xdr:col>8</xdr:col>
                    <xdr:colOff>371475</xdr:colOff>
                    <xdr:row>15</xdr:row>
                    <xdr:rowOff>0</xdr:rowOff>
                  </to>
                </anchor>
              </controlPr>
            </control>
          </mc:Choice>
        </mc:AlternateContent>
        <mc:AlternateContent xmlns:mc="http://schemas.openxmlformats.org/markup-compatibility/2006">
          <mc:Choice Requires="x14">
            <control shapeId="239654" r:id="rId30" name="Check Box 38">
              <controlPr defaultSize="0" autoFill="0" autoLine="0" autoPict="0">
                <anchor moveWithCells="1">
                  <from>
                    <xdr:col>8</xdr:col>
                    <xdr:colOff>123825</xdr:colOff>
                    <xdr:row>23</xdr:row>
                    <xdr:rowOff>28575</xdr:rowOff>
                  </from>
                  <to>
                    <xdr:col>8</xdr:col>
                    <xdr:colOff>371475</xdr:colOff>
                    <xdr:row>23</xdr:row>
                    <xdr:rowOff>190500</xdr:rowOff>
                  </to>
                </anchor>
              </controlPr>
            </control>
          </mc:Choice>
        </mc:AlternateContent>
        <mc:AlternateContent xmlns:mc="http://schemas.openxmlformats.org/markup-compatibility/2006">
          <mc:Choice Requires="x14">
            <control shapeId="239655" r:id="rId31" name="Check Box 39">
              <controlPr defaultSize="0" autoFill="0" autoLine="0" autoPict="0">
                <anchor moveWithCells="1">
                  <from>
                    <xdr:col>8</xdr:col>
                    <xdr:colOff>123825</xdr:colOff>
                    <xdr:row>24</xdr:row>
                    <xdr:rowOff>28575</xdr:rowOff>
                  </from>
                  <to>
                    <xdr:col>8</xdr:col>
                    <xdr:colOff>371475</xdr:colOff>
                    <xdr:row>24</xdr:row>
                    <xdr:rowOff>190500</xdr:rowOff>
                  </to>
                </anchor>
              </controlPr>
            </control>
          </mc:Choice>
        </mc:AlternateContent>
        <mc:AlternateContent xmlns:mc="http://schemas.openxmlformats.org/markup-compatibility/2006">
          <mc:Choice Requires="x14">
            <control shapeId="239656" r:id="rId32" name="Check Box 40">
              <controlPr defaultSize="0" autoFill="0" autoLine="0" autoPict="0">
                <anchor moveWithCells="1">
                  <from>
                    <xdr:col>8</xdr:col>
                    <xdr:colOff>123825</xdr:colOff>
                    <xdr:row>27</xdr:row>
                    <xdr:rowOff>28575</xdr:rowOff>
                  </from>
                  <to>
                    <xdr:col>8</xdr:col>
                    <xdr:colOff>371475</xdr:colOff>
                    <xdr:row>27</xdr:row>
                    <xdr:rowOff>219075</xdr:rowOff>
                  </to>
                </anchor>
              </controlPr>
            </control>
          </mc:Choice>
        </mc:AlternateContent>
        <mc:AlternateContent xmlns:mc="http://schemas.openxmlformats.org/markup-compatibility/2006">
          <mc:Choice Requires="x14">
            <control shapeId="239657" r:id="rId33" name="Check Box 41">
              <controlPr defaultSize="0" autoFill="0" autoLine="0" autoPict="0">
                <anchor moveWithCells="1">
                  <from>
                    <xdr:col>8</xdr:col>
                    <xdr:colOff>123825</xdr:colOff>
                    <xdr:row>28</xdr:row>
                    <xdr:rowOff>28575</xdr:rowOff>
                  </from>
                  <to>
                    <xdr:col>8</xdr:col>
                    <xdr:colOff>371475</xdr:colOff>
                    <xdr:row>28</xdr:row>
                    <xdr:rowOff>190500</xdr:rowOff>
                  </to>
                </anchor>
              </controlPr>
            </control>
          </mc:Choice>
        </mc:AlternateContent>
        <mc:AlternateContent xmlns:mc="http://schemas.openxmlformats.org/markup-compatibility/2006">
          <mc:Choice Requires="x14">
            <control shapeId="239658" r:id="rId34" name="Check Box 42">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39659" r:id="rId35" name="Check Box 43">
              <controlPr defaultSize="0" autoFill="0" autoLine="0" autoPict="0">
                <anchor moveWithCells="1">
                  <from>
                    <xdr:col>8</xdr:col>
                    <xdr:colOff>123825</xdr:colOff>
                    <xdr:row>26</xdr:row>
                    <xdr:rowOff>28575</xdr:rowOff>
                  </from>
                  <to>
                    <xdr:col>8</xdr:col>
                    <xdr:colOff>371475</xdr:colOff>
                    <xdr:row>26</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7EC5-3188-4957-A3E0-3C3F9BAF57B0}">
  <sheetPr>
    <tabColor rgb="FFFFCC99"/>
    <pageSetUpPr fitToPage="1"/>
  </sheetPr>
  <dimension ref="A1:BD16"/>
  <sheetViews>
    <sheetView zoomScale="98" zoomScaleNormal="98" zoomScaleSheetLayoutView="55" workbookViewId="0">
      <selection activeCell="AN4" sqref="AN4"/>
    </sheetView>
  </sheetViews>
  <sheetFormatPr defaultColWidth="8.75" defaultRowHeight="17.25"/>
  <cols>
    <col min="1" max="1" width="5.5" style="56" customWidth="1"/>
    <col min="2" max="2" width="30" style="57" customWidth="1"/>
    <col min="3" max="3" width="26.875" style="128" customWidth="1"/>
    <col min="4" max="4" width="34.25" style="128" customWidth="1"/>
    <col min="5" max="9" width="5.5" style="128" customWidth="1"/>
    <col min="10" max="19" width="5.25" style="128" customWidth="1"/>
    <col min="20" max="20" width="4.75" style="128" customWidth="1"/>
    <col min="21" max="21" width="21.25" style="128" customWidth="1"/>
    <col min="22" max="24" width="8.75" style="128"/>
    <col min="25" max="25" width="16.375" style="128" customWidth="1"/>
    <col min="26" max="26" width="14" style="128" customWidth="1"/>
    <col min="27" max="28" width="14.25" style="128" customWidth="1"/>
    <col min="29" max="29" width="19.25" style="128" customWidth="1"/>
    <col min="30" max="30" width="57.75" style="128" customWidth="1"/>
    <col min="31" max="31" width="19.375" style="128" bestFit="1" customWidth="1"/>
    <col min="32" max="32" width="10.75" style="128" customWidth="1"/>
    <col min="33" max="34" width="21.25" style="128" customWidth="1"/>
    <col min="35" max="16384" width="8.75" style="128"/>
  </cols>
  <sheetData>
    <row r="1" spans="1:56" s="51" customFormat="1" ht="24">
      <c r="A1" s="48"/>
      <c r="B1" s="223" t="s">
        <v>130</v>
      </c>
      <c r="C1" s="49" t="s">
        <v>129</v>
      </c>
      <c r="D1" s="50"/>
      <c r="E1" s="50"/>
      <c r="F1" s="50"/>
      <c r="G1" s="50"/>
      <c r="H1" s="50"/>
      <c r="I1" s="50"/>
      <c r="J1" s="50"/>
      <c r="K1" s="50"/>
      <c r="L1" s="50"/>
      <c r="M1" s="50"/>
      <c r="N1" s="50"/>
      <c r="O1" s="50"/>
      <c r="P1" s="50"/>
      <c r="Q1" s="50"/>
      <c r="R1" s="50"/>
      <c r="S1" s="50"/>
    </row>
    <row r="2" spans="1:56" ht="40.5" customHeight="1" thickBot="1">
      <c r="A2" s="48"/>
      <c r="B2" s="225"/>
      <c r="C2" s="50"/>
      <c r="D2" s="50"/>
      <c r="E2" s="50"/>
      <c r="F2" s="50"/>
      <c r="G2" s="50"/>
      <c r="H2" s="50"/>
      <c r="I2" s="50"/>
      <c r="J2" s="50"/>
      <c r="K2" s="50"/>
      <c r="L2" s="50"/>
      <c r="M2" s="50"/>
      <c r="N2" s="50"/>
      <c r="O2" s="50"/>
      <c r="P2" s="50"/>
      <c r="Q2" s="50"/>
      <c r="R2" s="50"/>
      <c r="S2" s="50"/>
      <c r="T2" s="51"/>
      <c r="U2" s="51"/>
      <c r="V2" s="51"/>
      <c r="W2" s="51"/>
      <c r="X2" s="51"/>
    </row>
    <row r="3" spans="1:56" ht="40.5" customHeight="1">
      <c r="A3" s="48"/>
      <c r="B3" s="53" t="s">
        <v>23</v>
      </c>
      <c r="C3" s="249" t="str">
        <f>IF('　入力シート'!C3:E3="","",'　入力シート'!C3:E3)</f>
        <v/>
      </c>
      <c r="D3" s="303"/>
      <c r="E3" s="50"/>
      <c r="F3" s="51"/>
      <c r="AU3" s="51"/>
      <c r="AV3" s="51"/>
      <c r="AW3" s="51"/>
      <c r="AX3" s="51"/>
      <c r="AY3" s="51"/>
      <c r="AZ3" s="51"/>
      <c r="BA3" s="51"/>
      <c r="BB3" s="51"/>
      <c r="BC3" s="51"/>
      <c r="BD3" s="51"/>
    </row>
    <row r="4" spans="1:56" ht="40.5" customHeight="1">
      <c r="A4" s="48">
        <v>1</v>
      </c>
      <c r="B4" s="219" t="s">
        <v>6</v>
      </c>
      <c r="C4" s="252"/>
      <c r="D4" s="304"/>
      <c r="E4" s="50"/>
      <c r="F4" s="51"/>
    </row>
    <row r="5" spans="1:56" ht="40.5" customHeight="1">
      <c r="A5" s="48">
        <v>2</v>
      </c>
      <c r="B5" s="33" t="s">
        <v>12</v>
      </c>
      <c r="C5" s="255"/>
      <c r="D5" s="305"/>
      <c r="E5" s="50"/>
      <c r="F5" s="51"/>
    </row>
    <row r="6" spans="1:56" ht="40.5" customHeight="1">
      <c r="A6" s="48">
        <v>3</v>
      </c>
      <c r="B6" s="32" t="s">
        <v>40</v>
      </c>
      <c r="C6" s="295"/>
      <c r="D6" s="296"/>
      <c r="E6" s="50"/>
      <c r="F6" s="51"/>
    </row>
    <row r="7" spans="1:56" ht="40.5" customHeight="1">
      <c r="A7" s="48">
        <v>4</v>
      </c>
      <c r="B7" s="34" t="s">
        <v>39</v>
      </c>
      <c r="C7" s="306"/>
      <c r="D7" s="307"/>
      <c r="E7" s="50"/>
      <c r="F7" s="51"/>
    </row>
    <row r="8" spans="1:56" ht="40.5" customHeight="1">
      <c r="A8" s="48">
        <v>5</v>
      </c>
      <c r="B8" s="22" t="s">
        <v>41</v>
      </c>
      <c r="C8" s="263"/>
      <c r="D8" s="308"/>
      <c r="E8" s="50"/>
      <c r="F8" s="51"/>
    </row>
    <row r="9" spans="1:56" ht="40.5" customHeight="1">
      <c r="A9" s="48">
        <v>6</v>
      </c>
      <c r="B9" s="54" t="s">
        <v>42</v>
      </c>
      <c r="C9" s="295"/>
      <c r="D9" s="296"/>
      <c r="E9" s="50"/>
      <c r="F9" s="51"/>
    </row>
    <row r="10" spans="1:56" ht="40.5" customHeight="1">
      <c r="A10" s="48">
        <v>7</v>
      </c>
      <c r="B10" s="122" t="s">
        <v>43</v>
      </c>
      <c r="C10" s="70"/>
      <c r="D10" s="70"/>
      <c r="E10" s="50"/>
      <c r="F10" s="51"/>
    </row>
    <row r="11" spans="1:56" ht="40.5" customHeight="1">
      <c r="A11" s="48">
        <v>8</v>
      </c>
      <c r="B11" s="55" t="s">
        <v>44</v>
      </c>
      <c r="C11" s="297"/>
      <c r="D11" s="298"/>
      <c r="E11" s="50"/>
      <c r="F11" s="51"/>
    </row>
    <row r="12" spans="1:56" ht="40.5" customHeight="1">
      <c r="A12" s="48">
        <v>9</v>
      </c>
      <c r="B12" s="299" t="s">
        <v>45</v>
      </c>
      <c r="C12" s="69" t="s">
        <v>119</v>
      </c>
      <c r="D12" s="68"/>
      <c r="E12" s="50"/>
      <c r="F12" s="51"/>
    </row>
    <row r="13" spans="1:56" ht="40.5" customHeight="1">
      <c r="A13" s="48">
        <v>10</v>
      </c>
      <c r="B13" s="300"/>
      <c r="C13" s="203" t="s">
        <v>3</v>
      </c>
      <c r="D13" s="202"/>
      <c r="E13" s="50"/>
      <c r="F13" s="51"/>
    </row>
    <row r="14" spans="1:56" ht="51.75" customHeight="1">
      <c r="A14" s="48"/>
      <c r="B14" s="301" t="s">
        <v>68</v>
      </c>
      <c r="C14" s="302"/>
      <c r="D14" s="302"/>
      <c r="E14" s="50"/>
      <c r="F14" s="51"/>
    </row>
    <row r="15" spans="1:56" ht="40.5" customHeight="1">
      <c r="A15" s="48"/>
      <c r="B15" s="49"/>
      <c r="C15" s="50"/>
      <c r="D15" s="50"/>
      <c r="E15" s="50"/>
      <c r="F15" s="50"/>
      <c r="G15" s="50"/>
      <c r="H15" s="50"/>
      <c r="I15" s="50"/>
      <c r="J15" s="50"/>
      <c r="K15" s="50"/>
      <c r="L15" s="50"/>
      <c r="M15" s="50"/>
      <c r="N15" s="50"/>
      <c r="O15" s="50"/>
      <c r="P15" s="50"/>
      <c r="Q15" s="50"/>
      <c r="R15" s="50"/>
      <c r="S15" s="50"/>
      <c r="T15" s="51"/>
      <c r="U15" s="51"/>
      <c r="V15" s="51"/>
      <c r="W15" s="51"/>
      <c r="X15" s="51"/>
    </row>
    <row r="16" spans="1:56">
      <c r="A16" s="48"/>
      <c r="B16" s="49"/>
      <c r="C16" s="51"/>
      <c r="D16" s="51"/>
      <c r="E16" s="51"/>
      <c r="F16" s="51"/>
      <c r="G16" s="51"/>
      <c r="H16" s="51"/>
      <c r="I16" s="51"/>
      <c r="J16" s="51"/>
      <c r="K16" s="51"/>
      <c r="L16" s="51"/>
      <c r="M16" s="51"/>
      <c r="N16" s="51"/>
      <c r="O16" s="51"/>
      <c r="P16" s="51"/>
      <c r="Q16" s="51"/>
      <c r="R16" s="51"/>
      <c r="S16" s="51"/>
      <c r="T16" s="51"/>
      <c r="U16" s="51"/>
      <c r="V16" s="51"/>
      <c r="W16" s="51"/>
      <c r="X16" s="51"/>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26"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7025"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7026"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57027"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7028"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ACF0-25E3-46A0-8E2E-A2263E6EDEE1}">
  <dimension ref="B2:H29"/>
  <sheetViews>
    <sheetView showGridLines="0" tabSelected="1" workbookViewId="0">
      <selection activeCell="I1" sqref="I1"/>
    </sheetView>
  </sheetViews>
  <sheetFormatPr defaultRowHeight="18.75"/>
  <cols>
    <col min="1" max="4" width="9" style="167"/>
    <col min="5" max="6" width="13" style="167" customWidth="1"/>
    <col min="7" max="7" width="8.5" style="167" customWidth="1"/>
    <col min="8" max="8" width="12.875" style="167" customWidth="1"/>
    <col min="9" max="16384" width="9" style="167"/>
  </cols>
  <sheetData>
    <row r="2" spans="2:8">
      <c r="B2" s="240" t="s">
        <v>217</v>
      </c>
      <c r="C2" s="240"/>
    </row>
    <row r="3" spans="2:8" ht="19.5">
      <c r="F3" s="239" t="s">
        <v>224</v>
      </c>
      <c r="G3" s="541" t="str">
        <f>IF('　入力シート'!C3="","",'　入力シート'!C3)</f>
        <v/>
      </c>
      <c r="H3" s="542"/>
    </row>
    <row r="5" spans="2:8">
      <c r="B5" s="167" t="s">
        <v>135</v>
      </c>
    </row>
    <row r="6" spans="2:8">
      <c r="E6" s="173"/>
      <c r="F6" s="173"/>
      <c r="G6" s="174"/>
      <c r="H6" s="173"/>
    </row>
    <row r="7" spans="2:8">
      <c r="B7" s="167" t="s">
        <v>105</v>
      </c>
      <c r="E7" s="173" t="s">
        <v>106</v>
      </c>
      <c r="F7" s="311"/>
      <c r="G7" s="311"/>
      <c r="H7" s="311"/>
    </row>
    <row r="8" spans="2:8">
      <c r="E8" s="173"/>
      <c r="F8" s="311"/>
      <c r="G8" s="311"/>
      <c r="H8" s="311"/>
    </row>
    <row r="9" spans="2:8">
      <c r="B9" s="167" t="s">
        <v>107</v>
      </c>
      <c r="D9" s="168"/>
      <c r="E9" s="174" t="s">
        <v>108</v>
      </c>
      <c r="F9" s="311"/>
      <c r="G9" s="311"/>
      <c r="H9" s="311"/>
    </row>
    <row r="10" spans="2:8">
      <c r="D10" s="169"/>
      <c r="E10" s="174" t="s">
        <v>184</v>
      </c>
      <c r="F10" s="238"/>
      <c r="G10" s="238"/>
      <c r="H10" s="238"/>
    </row>
    <row r="11" spans="2:8">
      <c r="B11" s="167" t="s">
        <v>107</v>
      </c>
      <c r="E11" s="174" t="s">
        <v>108</v>
      </c>
      <c r="F11" s="238"/>
      <c r="G11" s="238"/>
      <c r="H11" s="238"/>
    </row>
    <row r="12" spans="2:8">
      <c r="E12" s="174" t="s">
        <v>120</v>
      </c>
      <c r="F12" s="238"/>
      <c r="G12" s="175" t="s">
        <v>189</v>
      </c>
      <c r="H12" s="238"/>
    </row>
    <row r="13" spans="2:8">
      <c r="B13" s="167" t="s">
        <v>185</v>
      </c>
      <c r="E13" s="176" t="s">
        <v>186</v>
      </c>
      <c r="F13" s="173"/>
      <c r="G13" s="173"/>
      <c r="H13" s="173"/>
    </row>
    <row r="14" spans="2:8">
      <c r="E14" s="173" t="s">
        <v>183</v>
      </c>
      <c r="F14" s="311"/>
      <c r="G14" s="311"/>
      <c r="H14" s="311"/>
    </row>
    <row r="17" spans="2:8">
      <c r="B17" s="312" t="s">
        <v>109</v>
      </c>
      <c r="C17" s="312"/>
      <c r="D17" s="312"/>
      <c r="E17" s="312"/>
      <c r="F17" s="312"/>
      <c r="G17" s="312"/>
      <c r="H17" s="312"/>
    </row>
    <row r="19" spans="2:8" ht="36.75" customHeight="1">
      <c r="B19" s="313" t="s">
        <v>215</v>
      </c>
      <c r="C19" s="313"/>
      <c r="D19" s="313"/>
      <c r="E19" s="313"/>
      <c r="F19" s="313"/>
      <c r="G19" s="313"/>
      <c r="H19" s="313"/>
    </row>
    <row r="21" spans="2:8">
      <c r="B21" s="167" t="s">
        <v>110</v>
      </c>
    </row>
    <row r="23" spans="2:8" ht="8.25" customHeight="1"/>
    <row r="24" spans="2:8" ht="19.5" customHeight="1">
      <c r="B24" s="309" t="s">
        <v>111</v>
      </c>
      <c r="C24" s="309"/>
      <c r="D24" s="309"/>
      <c r="E24" s="309"/>
      <c r="F24" s="309"/>
      <c r="G24" s="309"/>
      <c r="H24" s="309"/>
    </row>
    <row r="25" spans="2:8" ht="71.25" customHeight="1">
      <c r="B25" s="310" t="s">
        <v>112</v>
      </c>
      <c r="C25" s="310"/>
      <c r="D25" s="310"/>
      <c r="E25" s="310"/>
      <c r="F25" s="310"/>
      <c r="G25" s="310"/>
      <c r="H25" s="310"/>
    </row>
    <row r="26" spans="2:8" ht="56.25" customHeight="1">
      <c r="B26" s="310" t="s">
        <v>113</v>
      </c>
      <c r="C26" s="310"/>
      <c r="D26" s="310"/>
      <c r="E26" s="310"/>
      <c r="F26" s="310"/>
      <c r="G26" s="310"/>
      <c r="H26" s="310"/>
    </row>
    <row r="27" spans="2:8" ht="50.25" customHeight="1">
      <c r="B27" s="310" t="s">
        <v>114</v>
      </c>
      <c r="C27" s="310"/>
      <c r="D27" s="310"/>
      <c r="E27" s="310"/>
      <c r="F27" s="310"/>
      <c r="G27" s="310"/>
      <c r="H27" s="310"/>
    </row>
    <row r="28" spans="2:8" ht="35.25" customHeight="1">
      <c r="B28" s="310" t="s">
        <v>115</v>
      </c>
      <c r="C28" s="310"/>
      <c r="D28" s="310"/>
      <c r="E28" s="310"/>
      <c r="F28" s="310"/>
      <c r="G28" s="310"/>
      <c r="H28" s="310"/>
    </row>
    <row r="29" spans="2:8">
      <c r="B29" s="310" t="s">
        <v>116</v>
      </c>
      <c r="C29" s="310"/>
      <c r="D29" s="310"/>
      <c r="E29" s="310"/>
      <c r="F29" s="310"/>
      <c r="G29" s="310"/>
      <c r="H29" s="310"/>
    </row>
  </sheetData>
  <mergeCells count="12">
    <mergeCell ref="B29:H29"/>
    <mergeCell ref="G3:H3"/>
    <mergeCell ref="F7:H8"/>
    <mergeCell ref="F9:H9"/>
    <mergeCell ref="F14:H14"/>
    <mergeCell ref="B17:H17"/>
    <mergeCell ref="B19:H19"/>
    <mergeCell ref="B24:H24"/>
    <mergeCell ref="B25:H25"/>
    <mergeCell ref="B26:H26"/>
    <mergeCell ref="B27:H27"/>
    <mergeCell ref="B28:H28"/>
  </mergeCells>
  <phoneticPr fontId="1"/>
  <conditionalFormatting sqref="F7:H12 F14:H14">
    <cfRule type="cellIs" dxfId="25"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21"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86722"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86723"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BD40"/>
  <sheetViews>
    <sheetView showGridLines="0" workbookViewId="0">
      <selection activeCell="H6" sqref="H6:I6"/>
    </sheetView>
  </sheetViews>
  <sheetFormatPr defaultColWidth="8.75" defaultRowHeight="13.5"/>
  <cols>
    <col min="1" max="5" width="8.75" style="1"/>
    <col min="6" max="6" width="10.625" style="1" customWidth="1"/>
    <col min="7" max="7" width="13" style="1" customWidth="1"/>
    <col min="8" max="8" width="9.25" style="1" customWidth="1"/>
    <col min="9" max="9" width="19.75" style="1" customWidth="1"/>
    <col min="10" max="10" width="4.375" style="1" customWidth="1"/>
    <col min="11" max="11" width="8.75" style="1"/>
    <col min="12" max="12" width="19.625" style="1" customWidth="1"/>
    <col min="13" max="13" width="36.25" style="1" customWidth="1"/>
    <col min="14" max="16384" width="8.75" style="1"/>
  </cols>
  <sheetData>
    <row r="1" spans="1:56" s="35" customFormat="1" ht="18.75">
      <c r="A1" s="322" t="s">
        <v>118</v>
      </c>
      <c r="B1" s="323"/>
      <c r="C1" s="324"/>
      <c r="H1" s="314"/>
      <c r="I1" s="315"/>
    </row>
    <row r="2" spans="1:56" ht="19.149999999999999" customHeight="1">
      <c r="A2" s="2"/>
      <c r="B2" s="225"/>
      <c r="C2" s="35"/>
      <c r="G2" s="151" t="s">
        <v>131</v>
      </c>
      <c r="H2" s="325" t="str">
        <f>IF('　入力シート'!C3="","",'　入力シート'!C3)</f>
        <v/>
      </c>
      <c r="I2" s="326"/>
    </row>
    <row r="3" spans="1:56" ht="19.149999999999999" customHeight="1">
      <c r="B3" s="1" t="s">
        <v>136</v>
      </c>
      <c r="AU3" s="35"/>
      <c r="AV3" s="35"/>
      <c r="AW3" s="35"/>
      <c r="AX3" s="35"/>
      <c r="AY3" s="35"/>
      <c r="AZ3" s="35"/>
      <c r="BA3" s="35"/>
      <c r="BB3" s="35"/>
      <c r="BC3" s="35"/>
      <c r="BD3" s="35"/>
    </row>
    <row r="4" spans="1:56" ht="19.149999999999999" customHeight="1">
      <c r="AU4" s="35"/>
      <c r="AV4" s="35"/>
      <c r="AW4" s="35"/>
      <c r="AX4" s="35"/>
      <c r="AY4" s="35"/>
      <c r="AZ4" s="35"/>
      <c r="BA4" s="35"/>
      <c r="BB4" s="35"/>
      <c r="BC4" s="35"/>
      <c r="BD4" s="35"/>
    </row>
    <row r="5" spans="1:56" ht="19.149999999999999" customHeight="1">
      <c r="B5" s="217"/>
      <c r="F5" s="65" t="s">
        <v>48</v>
      </c>
      <c r="G5" s="327" t="str">
        <f>IF('　入力シート'!$C$8="","",'　入力シート'!$C$8)</f>
        <v/>
      </c>
      <c r="H5" s="309"/>
      <c r="I5" s="309"/>
    </row>
    <row r="6" spans="1:56" ht="19.149999999999999" customHeight="1">
      <c r="F6" s="65" t="s">
        <v>0</v>
      </c>
      <c r="G6" s="66" t="s">
        <v>1</v>
      </c>
      <c r="H6" s="328" t="str">
        <f>IF('　入力シート'!$D$11="","",'　入力シート'!$D$11)</f>
        <v/>
      </c>
      <c r="I6" s="309"/>
    </row>
    <row r="7" spans="1:56" ht="19.149999999999999" customHeight="1">
      <c r="F7" s="65"/>
      <c r="G7" s="329" t="str">
        <f>IF('　入力シート'!$C$12="","",'　入力シート'!$C$12)</f>
        <v/>
      </c>
      <c r="H7" s="309"/>
      <c r="I7" s="309"/>
    </row>
    <row r="8" spans="1:56" ht="19.149999999999999" customHeight="1">
      <c r="F8" s="65" t="s">
        <v>46</v>
      </c>
      <c r="G8" s="328" t="str">
        <f>IF('　入力シート'!$C$6="","",'　入力シート'!$C$6)</f>
        <v/>
      </c>
      <c r="H8" s="309"/>
      <c r="I8" s="309"/>
    </row>
    <row r="9" spans="1:56" ht="19.149999999999999" customHeight="1">
      <c r="F9" s="65" t="s">
        <v>120</v>
      </c>
      <c r="G9" s="170" t="str">
        <f>IF('　入力シート'!$C$10="","",'　入力シート'!$C$10)</f>
        <v/>
      </c>
      <c r="H9" s="177" t="s">
        <v>190</v>
      </c>
      <c r="I9" s="170" t="str">
        <f>IF('　入力シート'!$C$8="","",'　入力シート'!$C$8)</f>
        <v/>
      </c>
    </row>
    <row r="10" spans="1:56" ht="19.149999999999999" customHeight="1"/>
    <row r="11" spans="1:56" ht="19.149999999999999" customHeight="1">
      <c r="B11" s="13"/>
      <c r="C11" s="13"/>
    </row>
    <row r="12" spans="1:56" ht="19.149999999999999" customHeight="1">
      <c r="B12" s="330" t="str">
        <f>IF('　入力シート'!C4="","　　令和８年度有機農業拡大加速化事業補助金に係る事業計画（実績報告）書の提出について","　　　令和８年度有機農業拡大加速化事業補助金に係る"&amp;'　入力シート'!C4&amp;"の提出について")</f>
        <v>　　令和８年度有機農業拡大加速化事業補助金に係る事業計画（実績報告）書の提出について</v>
      </c>
      <c r="C12" s="331"/>
      <c r="D12" s="331"/>
      <c r="E12" s="331"/>
      <c r="F12" s="331"/>
      <c r="G12" s="331"/>
      <c r="H12" s="331"/>
      <c r="I12" s="331"/>
    </row>
    <row r="13" spans="1:56" ht="19.149999999999999" customHeight="1">
      <c r="C13" s="13"/>
      <c r="D13" s="13"/>
      <c r="E13" s="13"/>
      <c r="F13" s="13"/>
      <c r="G13" s="13"/>
      <c r="H13" s="13"/>
      <c r="I13" s="13"/>
    </row>
    <row r="14" spans="1:56" ht="19.149999999999999" customHeight="1">
      <c r="B14" s="332" t="str">
        <f>"　"&amp;IF('　入力シート'!C4="","令和８年度有機農業拡大加速化事業補助金につきまして、別添のとおり計画（実績）書","令和８年度有機農業拡大加速化事業補助金につきまして別添のとおり"&amp;'　入力シート'!C4)&amp;"を提出"</f>
        <v>　令和８年度有機農業拡大加速化事業補助金につきまして、別添のとおり計画（実績）書を提出</v>
      </c>
      <c r="C14" s="332"/>
      <c r="D14" s="332"/>
      <c r="E14" s="332"/>
      <c r="F14" s="332"/>
      <c r="G14" s="332"/>
      <c r="H14" s="332"/>
      <c r="I14" s="332"/>
    </row>
    <row r="15" spans="1:56" ht="19.149999999999999" customHeight="1">
      <c r="B15" s="333" t="s">
        <v>201</v>
      </c>
      <c r="C15" s="333"/>
    </row>
    <row r="16" spans="1:56" ht="5.25" customHeight="1"/>
    <row r="17" spans="1:13" ht="19.149999999999999" customHeight="1">
      <c r="K17" s="92"/>
      <c r="L17" s="341"/>
      <c r="M17" s="342"/>
    </row>
    <row r="18" spans="1:13" ht="19.149999999999999" customHeight="1">
      <c r="K18" s="92"/>
      <c r="L18" s="341"/>
      <c r="M18" s="342"/>
    </row>
    <row r="19" spans="1:13" ht="19.149999999999999" customHeight="1">
      <c r="K19" s="92"/>
      <c r="L19" s="93"/>
      <c r="M19" s="93"/>
    </row>
    <row r="20" spans="1:13" ht="19.149999999999999" customHeight="1">
      <c r="B20" s="71"/>
      <c r="C20" s="316"/>
      <c r="D20" s="317"/>
      <c r="E20" s="316"/>
      <c r="F20" s="318"/>
      <c r="G20" s="318"/>
      <c r="H20" s="318"/>
      <c r="I20" s="318"/>
      <c r="K20" s="92"/>
      <c r="L20" s="90"/>
      <c r="M20" s="94"/>
    </row>
    <row r="21" spans="1:13" ht="24" customHeight="1">
      <c r="B21" s="71"/>
      <c r="C21" s="319"/>
      <c r="D21" s="317"/>
      <c r="E21" s="320"/>
      <c r="F21" s="321"/>
      <c r="G21" s="321"/>
      <c r="H21" s="321"/>
      <c r="I21" s="321"/>
      <c r="K21" s="92"/>
      <c r="L21" s="90"/>
      <c r="M21" s="94"/>
    </row>
    <row r="22" spans="1:13" ht="24" customHeight="1">
      <c r="B22" s="71"/>
      <c r="C22" s="124"/>
      <c r="D22" s="123"/>
      <c r="E22" s="125"/>
      <c r="F22" s="126"/>
      <c r="G22" s="126"/>
      <c r="H22" s="126"/>
      <c r="I22" s="126"/>
      <c r="K22" s="127"/>
      <c r="L22" s="90"/>
      <c r="M22" s="94"/>
    </row>
    <row r="23" spans="1:13" ht="30" customHeight="1">
      <c r="B23" s="71"/>
      <c r="C23" s="319"/>
      <c r="D23" s="317"/>
      <c r="E23" s="320"/>
      <c r="F23" s="321"/>
      <c r="G23" s="321"/>
      <c r="H23" s="321"/>
      <c r="I23" s="321"/>
      <c r="J23" s="36"/>
      <c r="K23" s="92"/>
      <c r="L23" s="90"/>
      <c r="M23" s="91"/>
    </row>
    <row r="24" spans="1:13" ht="24" customHeight="1">
      <c r="B24" s="71"/>
      <c r="C24" s="319"/>
      <c r="D24" s="317"/>
      <c r="E24" s="320"/>
      <c r="F24" s="321"/>
      <c r="G24" s="321"/>
      <c r="H24" s="321"/>
      <c r="I24" s="321"/>
      <c r="J24" s="36"/>
      <c r="K24" s="92"/>
      <c r="L24" s="90"/>
      <c r="M24" s="91"/>
    </row>
    <row r="25" spans="1:13" ht="24" customHeight="1">
      <c r="B25" s="71"/>
      <c r="C25" s="319"/>
      <c r="D25" s="317"/>
      <c r="E25" s="320"/>
      <c r="F25" s="321"/>
      <c r="G25" s="321"/>
      <c r="H25" s="321"/>
      <c r="I25" s="321"/>
      <c r="J25" s="36"/>
      <c r="K25" s="92"/>
      <c r="L25" s="90"/>
      <c r="M25" s="91"/>
    </row>
    <row r="26" spans="1:13" ht="15" customHeight="1">
      <c r="B26" s="71"/>
      <c r="C26" s="71"/>
      <c r="D26" s="71"/>
      <c r="E26" s="71"/>
      <c r="F26" s="71"/>
      <c r="G26" s="71"/>
      <c r="H26" s="71"/>
      <c r="I26" s="71"/>
      <c r="K26" s="92"/>
      <c r="L26" s="90"/>
      <c r="M26" s="91"/>
    </row>
    <row r="27" spans="1:13" ht="15" customHeight="1">
      <c r="A27" s="88"/>
      <c r="K27" s="92"/>
      <c r="L27" s="95"/>
      <c r="M27" s="96"/>
    </row>
    <row r="28" spans="1:13" ht="15" customHeight="1">
      <c r="A28" s="88"/>
      <c r="K28" s="92"/>
      <c r="L28" s="95"/>
      <c r="M28" s="96"/>
    </row>
    <row r="29" spans="1:13" ht="21" customHeight="1">
      <c r="A29" s="89"/>
      <c r="C29" s="316"/>
      <c r="D29" s="317"/>
      <c r="E29" s="316"/>
      <c r="F29" s="318"/>
      <c r="G29" s="318"/>
      <c r="H29" s="318"/>
      <c r="I29" s="318"/>
      <c r="K29" s="92"/>
      <c r="L29" s="90"/>
      <c r="M29" s="91"/>
    </row>
    <row r="30" spans="1:13" ht="21" customHeight="1">
      <c r="A30" s="89"/>
      <c r="C30" s="343"/>
      <c r="D30" s="343"/>
      <c r="E30" s="320"/>
      <c r="F30" s="321"/>
      <c r="G30" s="321"/>
      <c r="H30" s="321"/>
      <c r="I30" s="321"/>
      <c r="K30" s="92"/>
      <c r="L30" s="90"/>
      <c r="M30" s="91"/>
    </row>
    <row r="31" spans="1:13" ht="18.75">
      <c r="A31" s="89"/>
      <c r="C31" s="344"/>
      <c r="D31" s="344"/>
      <c r="E31" s="102"/>
      <c r="F31" s="116"/>
      <c r="G31" s="116"/>
      <c r="H31" s="116"/>
      <c r="I31" s="116"/>
      <c r="K31" s="92"/>
      <c r="L31" s="90"/>
      <c r="M31" s="91"/>
    </row>
    <row r="32" spans="1:13" ht="18.75">
      <c r="A32" s="89"/>
      <c r="C32" s="344"/>
      <c r="D32" s="344"/>
      <c r="E32" s="102"/>
      <c r="F32" s="116"/>
      <c r="G32" s="116"/>
      <c r="H32" s="116"/>
      <c r="I32" s="116"/>
      <c r="L32" s="90"/>
      <c r="M32" s="91"/>
    </row>
    <row r="33" spans="1:13" ht="21" customHeight="1">
      <c r="A33" s="89"/>
      <c r="C33" s="343"/>
      <c r="D33" s="344"/>
      <c r="E33" s="320"/>
      <c r="F33" s="321"/>
      <c r="G33" s="321"/>
      <c r="H33" s="321"/>
      <c r="I33" s="321"/>
      <c r="L33" s="90"/>
      <c r="M33" s="91"/>
    </row>
    <row r="34" spans="1:13" ht="21" customHeight="1">
      <c r="C34" s="344"/>
      <c r="D34" s="344"/>
      <c r="E34" s="320"/>
      <c r="F34" s="321"/>
      <c r="G34" s="321"/>
      <c r="H34" s="321"/>
      <c r="I34" s="321"/>
      <c r="L34" s="90"/>
      <c r="M34" s="91"/>
    </row>
    <row r="35" spans="1:13">
      <c r="L35" s="90"/>
      <c r="M35" s="91"/>
    </row>
    <row r="36" spans="1:13" ht="8.25" customHeight="1" thickBot="1">
      <c r="L36" s="98"/>
      <c r="M36" s="97"/>
    </row>
    <row r="37" spans="1:13" ht="19.5" customHeight="1" thickBot="1">
      <c r="A37" s="63"/>
      <c r="B37" s="63" t="s">
        <v>70</v>
      </c>
      <c r="C37" s="63"/>
      <c r="D37" s="63"/>
      <c r="E37" s="63"/>
      <c r="F37" s="63"/>
      <c r="G37" s="63"/>
      <c r="H37" s="63"/>
      <c r="I37" s="63"/>
      <c r="L37" s="98"/>
      <c r="M37" s="97"/>
    </row>
    <row r="38" spans="1:13" ht="22.5" customHeight="1" thickBot="1">
      <c r="A38" s="71"/>
      <c r="B38" s="71"/>
      <c r="C38" s="71"/>
      <c r="D38" s="71"/>
      <c r="E38" s="71"/>
      <c r="F38" s="71"/>
      <c r="G38" s="72" t="s">
        <v>76</v>
      </c>
      <c r="H38" s="73"/>
      <c r="I38" s="74"/>
    </row>
    <row r="39" spans="1:13" ht="19.149999999999999" customHeight="1">
      <c r="B39" s="334" t="s">
        <v>75</v>
      </c>
      <c r="C39" s="335"/>
      <c r="D39" s="335"/>
      <c r="E39" s="335"/>
      <c r="F39" s="335"/>
      <c r="G39" s="336"/>
      <c r="H39" s="336"/>
      <c r="I39" s="337"/>
    </row>
    <row r="40" spans="1:13" ht="19.149999999999999" customHeight="1">
      <c r="B40" s="338"/>
      <c r="C40" s="339"/>
      <c r="D40" s="339"/>
      <c r="E40" s="339"/>
      <c r="F40" s="339"/>
      <c r="G40" s="339"/>
      <c r="H40" s="339"/>
      <c r="I40" s="340"/>
    </row>
  </sheetData>
  <mergeCells count="30">
    <mergeCell ref="C25:D25"/>
    <mergeCell ref="B39:I40"/>
    <mergeCell ref="L17:M17"/>
    <mergeCell ref="E23:I23"/>
    <mergeCell ref="E24:I24"/>
    <mergeCell ref="E25:I25"/>
    <mergeCell ref="L18:M18"/>
    <mergeCell ref="C29:D29"/>
    <mergeCell ref="E29:I29"/>
    <mergeCell ref="C30:D32"/>
    <mergeCell ref="E30:I30"/>
    <mergeCell ref="C33:D34"/>
    <mergeCell ref="E33:I33"/>
    <mergeCell ref="E34:I34"/>
    <mergeCell ref="C23:D23"/>
    <mergeCell ref="C24:D24"/>
    <mergeCell ref="H1:I1"/>
    <mergeCell ref="C20:D20"/>
    <mergeCell ref="E20:I20"/>
    <mergeCell ref="C21:D21"/>
    <mergeCell ref="E21:I21"/>
    <mergeCell ref="A1:C1"/>
    <mergeCell ref="H2:I2"/>
    <mergeCell ref="G5:I5"/>
    <mergeCell ref="H6:I6"/>
    <mergeCell ref="G7:I7"/>
    <mergeCell ref="G8:I8"/>
    <mergeCell ref="B12:I12"/>
    <mergeCell ref="B14:I14"/>
    <mergeCell ref="B15:C15"/>
  </mergeCells>
  <phoneticPr fontId="1"/>
  <pageMargins left="0.23622047244094491" right="0.23622047244094491" top="0.55118110236220474" bottom="0.35433070866141736" header="0" footer="0"/>
  <pageSetup paperSize="9" scale="90"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99"/>
    <pageSetUpPr fitToPage="1"/>
  </sheetPr>
  <dimension ref="A1:I36"/>
  <sheetViews>
    <sheetView showGridLines="0" topLeftCell="A7" zoomScaleNormal="100" workbookViewId="0">
      <selection activeCell="F22" sqref="F22"/>
    </sheetView>
  </sheetViews>
  <sheetFormatPr defaultRowHeight="13.5"/>
  <cols>
    <col min="1" max="1" width="5.25" style="77" customWidth="1"/>
    <col min="2" max="2" width="13.25" style="77" customWidth="1"/>
    <col min="3" max="3" width="4.75" style="77" customWidth="1"/>
    <col min="4" max="6" width="19" style="77" customWidth="1"/>
    <col min="7" max="7" width="14" style="77" customWidth="1"/>
    <col min="8" max="16384" width="9" style="77"/>
  </cols>
  <sheetData>
    <row r="1" spans="1:9" s="15" customFormat="1" ht="18.75">
      <c r="A1" s="345" t="s">
        <v>157</v>
      </c>
      <c r="B1" s="346"/>
      <c r="C1" s="347"/>
      <c r="F1" s="214"/>
    </row>
    <row r="2" spans="1:9" s="15" customFormat="1" ht="19.149999999999999" customHeight="1">
      <c r="A2" s="16"/>
      <c r="B2" s="225"/>
      <c r="E2" s="14" t="s">
        <v>23</v>
      </c>
      <c r="F2" s="26" t="str">
        <f>IF('　入力シート'!C3="","",'　入力シート'!C3)</f>
        <v/>
      </c>
    </row>
    <row r="3" spans="1:9" s="15" customFormat="1" ht="10.15" customHeight="1"/>
    <row r="4" spans="1:9" ht="18.75">
      <c r="A4" s="3"/>
      <c r="B4" s="229" t="str">
        <f>IF('　入力シート'!C4="","",'　入力シート'!C4)</f>
        <v/>
      </c>
      <c r="C4" s="366" t="s">
        <v>200</v>
      </c>
      <c r="D4" s="312"/>
      <c r="E4" s="312"/>
      <c r="F4" s="171"/>
      <c r="G4" s="59"/>
    </row>
    <row r="5" spans="1:9" ht="18.75">
      <c r="A5" s="3"/>
      <c r="B5" s="78"/>
      <c r="C5" s="7"/>
      <c r="E5" s="59"/>
      <c r="F5" s="59"/>
      <c r="G5" s="59"/>
    </row>
    <row r="6" spans="1:9" ht="10.15" customHeight="1">
      <c r="A6" s="3"/>
      <c r="B6" s="7"/>
      <c r="C6" s="7"/>
      <c r="D6" s="59"/>
      <c r="E6" s="59"/>
      <c r="F6" s="59"/>
      <c r="G6" s="59"/>
    </row>
    <row r="7" spans="1:9" ht="18.75">
      <c r="A7" s="3"/>
      <c r="B7" s="31" t="s">
        <v>36</v>
      </c>
      <c r="C7" s="3"/>
      <c r="D7" s="3"/>
      <c r="E7" s="3"/>
    </row>
    <row r="8" spans="1:9" ht="13.15" customHeight="1" thickBot="1">
      <c r="A8" s="3"/>
      <c r="B8" s="6"/>
      <c r="C8" s="6"/>
      <c r="D8" s="3"/>
      <c r="E8" s="3"/>
      <c r="F8" s="3"/>
    </row>
    <row r="9" spans="1:9" ht="18.75">
      <c r="A9" s="3"/>
      <c r="B9" s="27" t="s">
        <v>6</v>
      </c>
      <c r="C9" s="360" t="str">
        <f>IF('　入力シート'!C5="","",'　入力シート'!C5)</f>
        <v/>
      </c>
      <c r="D9" s="361"/>
      <c r="E9" s="361"/>
      <c r="F9" s="362"/>
    </row>
    <row r="10" spans="1:9" ht="14.25">
      <c r="A10" s="18">
        <v>1</v>
      </c>
      <c r="B10" s="29" t="s">
        <v>12</v>
      </c>
      <c r="C10" s="353" t="str">
        <f>IF('　入力シート'!C6="","",'　入力シート'!C6)</f>
        <v/>
      </c>
      <c r="D10" s="354"/>
      <c r="E10" s="354"/>
      <c r="F10" s="355"/>
    </row>
    <row r="11" spans="1:9" ht="14.25">
      <c r="A11" s="18"/>
      <c r="B11" s="30" t="s">
        <v>6</v>
      </c>
      <c r="C11" s="363" t="str">
        <f>IF('　入力シート'!C7="","",'　入力シート'!C7)</f>
        <v/>
      </c>
      <c r="D11" s="364"/>
      <c r="E11" s="364"/>
      <c r="F11" s="365"/>
    </row>
    <row r="12" spans="1:9" ht="14.25">
      <c r="A12" s="18">
        <v>2</v>
      </c>
      <c r="B12" s="28" t="s">
        <v>2</v>
      </c>
      <c r="C12" s="372" t="str">
        <f>IF('　入力シート'!C8="","",'　入力シート'!C8)</f>
        <v/>
      </c>
      <c r="D12" s="373"/>
      <c r="E12" s="373"/>
      <c r="F12" s="374"/>
    </row>
    <row r="13" spans="1:9" ht="14.25">
      <c r="A13" s="18"/>
      <c r="B13" s="383" t="s">
        <v>10</v>
      </c>
      <c r="C13" s="358" t="s">
        <v>7</v>
      </c>
      <c r="D13" s="359"/>
      <c r="E13" s="356" t="str">
        <f>IF('　入力シート'!D11="","",'　入力シート'!D11)</f>
        <v/>
      </c>
      <c r="F13" s="357"/>
    </row>
    <row r="14" spans="1:9">
      <c r="A14" s="18">
        <v>3</v>
      </c>
      <c r="B14" s="384"/>
      <c r="C14" s="348" t="str">
        <f>IF('　入力シート'!C12="","",'　入力シート'!C12)</f>
        <v/>
      </c>
      <c r="D14" s="349"/>
      <c r="E14" s="349"/>
      <c r="F14" s="350"/>
    </row>
    <row r="15" spans="1:9">
      <c r="A15" s="18">
        <v>4</v>
      </c>
      <c r="B15" s="11"/>
      <c r="C15" s="348"/>
      <c r="D15" s="349"/>
      <c r="E15" s="349"/>
      <c r="F15" s="350"/>
      <c r="H15" s="58" t="s">
        <v>79</v>
      </c>
      <c r="I15" s="58"/>
    </row>
    <row r="16" spans="1:9" ht="14.25">
      <c r="A16" s="18">
        <v>5</v>
      </c>
      <c r="B16" s="9" t="s">
        <v>8</v>
      </c>
      <c r="C16" s="348" t="str">
        <f>IF('　入力シート'!C13="","",'　入力シート'!C13)</f>
        <v/>
      </c>
      <c r="D16" s="349"/>
      <c r="E16" s="349"/>
      <c r="F16" s="350"/>
      <c r="H16" s="351" t="s">
        <v>80</v>
      </c>
      <c r="I16" s="352"/>
    </row>
    <row r="17" spans="1:9" ht="18.75">
      <c r="A17" s="3"/>
      <c r="B17" s="76" t="s">
        <v>11</v>
      </c>
      <c r="C17" s="348" t="str">
        <f>IF('　入力シート'!C14="","",'　入力シート'!C14)</f>
        <v/>
      </c>
      <c r="D17" s="349"/>
      <c r="E17" s="349"/>
      <c r="F17" s="350"/>
      <c r="H17" s="79" t="s">
        <v>81</v>
      </c>
      <c r="I17" s="79"/>
    </row>
    <row r="18" spans="1:9" ht="19.5" thickBot="1">
      <c r="A18" s="3"/>
      <c r="B18" s="10" t="s">
        <v>9</v>
      </c>
      <c r="C18" s="369" t="str">
        <f>IF('　入力シート'!C15="","",'　入力シート'!C15)</f>
        <v/>
      </c>
      <c r="D18" s="370"/>
      <c r="E18" s="370"/>
      <c r="F18" s="371"/>
      <c r="H18" s="79" t="s">
        <v>82</v>
      </c>
      <c r="I18" s="79"/>
    </row>
    <row r="19" spans="1:9" ht="13.15" customHeight="1">
      <c r="A19" s="3"/>
      <c r="B19" s="5"/>
      <c r="C19" s="5"/>
      <c r="D19" s="4"/>
      <c r="E19" s="4"/>
      <c r="F19" s="4"/>
      <c r="G19" s="15"/>
      <c r="H19" s="79" t="s">
        <v>153</v>
      </c>
      <c r="I19" s="79"/>
    </row>
    <row r="20" spans="1:9" ht="18.75">
      <c r="A20" s="3"/>
      <c r="B20" s="37" t="s">
        <v>202</v>
      </c>
      <c r="C20" s="37"/>
      <c r="D20" s="3"/>
      <c r="E20" s="3"/>
      <c r="F20" s="3"/>
      <c r="G20" s="15"/>
      <c r="I20" s="141"/>
    </row>
    <row r="21" spans="1:9" ht="9" customHeight="1" thickBot="1">
      <c r="A21" s="3"/>
      <c r="B21" s="5"/>
      <c r="C21" s="5"/>
      <c r="D21" s="8"/>
      <c r="E21" s="4"/>
      <c r="F21" s="4"/>
      <c r="G21" s="15"/>
    </row>
    <row r="22" spans="1:9" ht="35.25" customHeight="1">
      <c r="A22" s="77">
        <v>6</v>
      </c>
      <c r="B22" s="385" t="s">
        <v>94</v>
      </c>
      <c r="C22" s="386"/>
      <c r="D22" s="388" t="s">
        <v>154</v>
      </c>
      <c r="E22" s="389"/>
      <c r="F22" s="139"/>
      <c r="G22" s="15"/>
    </row>
    <row r="23" spans="1:9" ht="24.6" customHeight="1" thickBot="1">
      <c r="A23" s="77">
        <v>7</v>
      </c>
      <c r="B23" s="381"/>
      <c r="C23" s="387"/>
      <c r="D23" s="138" t="s">
        <v>83</v>
      </c>
      <c r="E23" s="375"/>
      <c r="F23" s="376"/>
      <c r="G23" s="15"/>
    </row>
    <row r="24" spans="1:9" ht="23.45" customHeight="1">
      <c r="A24" s="75">
        <v>8</v>
      </c>
      <c r="B24" s="379" t="s">
        <v>19</v>
      </c>
      <c r="C24" s="380"/>
      <c r="D24" s="99" t="s">
        <v>20</v>
      </c>
      <c r="E24" s="377"/>
      <c r="F24" s="377"/>
      <c r="G24" s="17"/>
    </row>
    <row r="25" spans="1:9" ht="23.45" customHeight="1" thickBot="1">
      <c r="A25" s="75">
        <v>9</v>
      </c>
      <c r="B25" s="381"/>
      <c r="C25" s="382"/>
      <c r="D25" s="100" t="s">
        <v>21</v>
      </c>
      <c r="E25" s="378"/>
      <c r="F25" s="378"/>
      <c r="G25" s="17"/>
    </row>
    <row r="26" spans="1:9" ht="26.45" customHeight="1">
      <c r="B26" s="390" t="s">
        <v>15</v>
      </c>
      <c r="C26" s="391"/>
      <c r="D26" s="101" t="s">
        <v>78</v>
      </c>
      <c r="E26" s="80" t="s">
        <v>77</v>
      </c>
      <c r="F26" s="81" t="s">
        <v>13</v>
      </c>
      <c r="G26" s="15"/>
    </row>
    <row r="27" spans="1:9" ht="26.45" customHeight="1" thickBot="1">
      <c r="A27" s="77">
        <v>10</v>
      </c>
      <c r="B27" s="392"/>
      <c r="C27" s="393"/>
      <c r="D27" s="137"/>
      <c r="E27" s="82"/>
      <c r="F27" s="83"/>
      <c r="G27" s="15"/>
    </row>
    <row r="28" spans="1:9" ht="10.9" customHeight="1"/>
    <row r="29" spans="1:9" s="87" customFormat="1" ht="18.75">
      <c r="A29" s="18"/>
      <c r="B29" s="86" t="s">
        <v>22</v>
      </c>
      <c r="C29" s="37"/>
      <c r="D29" s="3"/>
      <c r="E29" s="3"/>
      <c r="F29" s="3"/>
    </row>
    <row r="30" spans="1:9" s="87" customFormat="1" ht="8.25" customHeight="1" thickBot="1">
      <c r="A30" s="18"/>
      <c r="B30" s="86"/>
      <c r="C30" s="37"/>
      <c r="D30" s="3"/>
      <c r="E30" s="3"/>
      <c r="F30" s="3"/>
    </row>
    <row r="31" spans="1:9" s="87" customFormat="1" ht="32.25" customHeight="1" thickBot="1">
      <c r="A31" s="84"/>
      <c r="B31" s="394" t="s">
        <v>197</v>
      </c>
      <c r="C31" s="395"/>
      <c r="D31" s="178" t="s">
        <v>195</v>
      </c>
      <c r="E31" s="179" t="s">
        <v>196</v>
      </c>
      <c r="F31" s="136" t="s">
        <v>139</v>
      </c>
      <c r="G31" s="85"/>
    </row>
    <row r="32" spans="1:9" s="87" customFormat="1" ht="24" customHeight="1" thickTop="1" thickBot="1">
      <c r="A32" s="84">
        <v>11</v>
      </c>
      <c r="B32" s="396"/>
      <c r="C32" s="397"/>
      <c r="D32" s="183"/>
      <c r="E32" s="184"/>
      <c r="F32" s="182">
        <f>E32*0.5</f>
        <v>0</v>
      </c>
      <c r="G32" s="85"/>
    </row>
    <row r="33" spans="1:6" s="15" customFormat="1" ht="9.75" customHeight="1"/>
    <row r="34" spans="1:6" s="158" customFormat="1" ht="19.5" thickBot="1">
      <c r="A34" s="156"/>
      <c r="B34" s="164" t="s">
        <v>180</v>
      </c>
      <c r="C34" s="157"/>
      <c r="D34" s="157"/>
      <c r="E34" s="157"/>
      <c r="F34" s="157"/>
    </row>
    <row r="35" spans="1:6" s="87" customFormat="1" ht="21" customHeight="1" thickBot="1">
      <c r="A35" s="150">
        <v>12</v>
      </c>
      <c r="B35" s="165" t="s">
        <v>181</v>
      </c>
      <c r="C35" s="367"/>
      <c r="D35" s="368"/>
      <c r="E35" s="185" t="s">
        <v>182</v>
      </c>
      <c r="F35" s="166">
        <f>C35</f>
        <v>0</v>
      </c>
    </row>
    <row r="36" spans="1:6" ht="22.5" customHeight="1"/>
  </sheetData>
  <mergeCells count="24">
    <mergeCell ref="C35:D35"/>
    <mergeCell ref="C18:F18"/>
    <mergeCell ref="C12:F12"/>
    <mergeCell ref="E23:F23"/>
    <mergeCell ref="E24:F24"/>
    <mergeCell ref="E25:F25"/>
    <mergeCell ref="B24:C25"/>
    <mergeCell ref="B13:B14"/>
    <mergeCell ref="B22:C23"/>
    <mergeCell ref="C16:F16"/>
    <mergeCell ref="D22:E22"/>
    <mergeCell ref="B26:C27"/>
    <mergeCell ref="B31:C32"/>
    <mergeCell ref="A1:C1"/>
    <mergeCell ref="C17:F17"/>
    <mergeCell ref="H16:I16"/>
    <mergeCell ref="C10:F10"/>
    <mergeCell ref="E13:F13"/>
    <mergeCell ref="C13:D13"/>
    <mergeCell ref="C14:F14"/>
    <mergeCell ref="C15:F15"/>
    <mergeCell ref="C9:F9"/>
    <mergeCell ref="C11:F11"/>
    <mergeCell ref="C4:E4"/>
  </mergeCells>
  <phoneticPr fontId="1"/>
  <conditionalFormatting sqref="D27:F27">
    <cfRule type="cellIs" dxfId="24" priority="7" operator="equal">
      <formula>""</formula>
    </cfRule>
  </conditionalFormatting>
  <conditionalFormatting sqref="E24:F25">
    <cfRule type="cellIs" dxfId="23" priority="6" operator="equal">
      <formula>""</formula>
    </cfRule>
  </conditionalFormatting>
  <conditionalFormatting sqref="F22 E23:F23">
    <cfRule type="cellIs" dxfId="22" priority="4" operator="equal">
      <formula>""</formula>
    </cfRule>
  </conditionalFormatting>
  <conditionalFormatting sqref="C35 F35">
    <cfRule type="cellIs" dxfId="21" priority="3" operator="equal">
      <formula>""</formula>
    </cfRule>
  </conditionalFormatting>
  <conditionalFormatting sqref="D32">
    <cfRule type="cellIs" dxfId="20" priority="2" operator="equal">
      <formula>""</formula>
    </cfRule>
  </conditionalFormatting>
  <conditionalFormatting sqref="E32">
    <cfRule type="cellIs" dxfId="19" priority="1" operator="equal">
      <formula>""</formula>
    </cfRule>
  </conditionalFormatting>
  <dataValidations count="1">
    <dataValidation type="list" allowBlank="1" showInputMessage="1" showErrorMessage="1" sqref="F22" xr:uid="{9C7DB3BC-4314-414A-A4D4-68DE27B18BE7}">
      <formula1>$H$17:$H$19</formula1>
    </dataValidation>
  </dataValidations>
  <pageMargins left="0.82677165354330717"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19050</xdr:colOff>
                    <xdr:row>40</xdr:row>
                    <xdr:rowOff>19050</xdr:rowOff>
                  </from>
                  <to>
                    <xdr:col>3</xdr:col>
                    <xdr:colOff>1162050</xdr:colOff>
                    <xdr:row>41</xdr:row>
                    <xdr:rowOff>95250</xdr:rowOff>
                  </to>
                </anchor>
              </controlPr>
            </control>
          </mc:Choice>
        </mc:AlternateContent>
        <mc:AlternateContent xmlns:mc="http://schemas.openxmlformats.org/markup-compatibility/2006">
          <mc:Choice Requires="x14">
            <control shapeId="40967" r:id="rId5" name="Check Box 7">
              <controlPr defaultSize="0" autoFill="0" autoLine="0" autoPict="0">
                <anchor moveWithCells="1">
                  <from>
                    <xdr:col>4</xdr:col>
                    <xdr:colOff>19050</xdr:colOff>
                    <xdr:row>35</xdr:row>
                    <xdr:rowOff>0</xdr:rowOff>
                  </from>
                  <to>
                    <xdr:col>4</xdr:col>
                    <xdr:colOff>1162050</xdr:colOff>
                    <xdr:row>35</xdr:row>
                    <xdr:rowOff>266700</xdr:rowOff>
                  </to>
                </anchor>
              </controlPr>
            </control>
          </mc:Choice>
        </mc:AlternateContent>
        <mc:AlternateContent xmlns:mc="http://schemas.openxmlformats.org/markup-compatibility/2006">
          <mc:Choice Requires="x14">
            <control shapeId="41012" r:id="rId6" name="Check Box 52">
              <controlPr defaultSize="0" autoFill="0" autoLine="0" autoPict="0">
                <anchor moveWithCells="1">
                  <from>
                    <xdr:col>4</xdr:col>
                    <xdr:colOff>19050</xdr:colOff>
                    <xdr:row>33</xdr:row>
                    <xdr:rowOff>0</xdr:rowOff>
                  </from>
                  <to>
                    <xdr:col>4</xdr:col>
                    <xdr:colOff>1152525</xdr:colOff>
                    <xdr:row>34</xdr:row>
                    <xdr:rowOff>0</xdr:rowOff>
                  </to>
                </anchor>
              </controlPr>
            </control>
          </mc:Choice>
        </mc:AlternateContent>
        <mc:AlternateContent xmlns:mc="http://schemas.openxmlformats.org/markup-compatibility/2006">
          <mc:Choice Requires="x14">
            <control shapeId="41013" r:id="rId7" name="Check Box 53">
              <controlPr defaultSize="0" autoFill="0" autoLine="0" autoPict="0">
                <anchor moveWithCells="1">
                  <from>
                    <xdr:col>3</xdr:col>
                    <xdr:colOff>19050</xdr:colOff>
                    <xdr:row>33</xdr:row>
                    <xdr:rowOff>0</xdr:rowOff>
                  </from>
                  <to>
                    <xdr:col>3</xdr:col>
                    <xdr:colOff>1152525</xdr:colOff>
                    <xdr:row>34</xdr:row>
                    <xdr:rowOff>0</xdr:rowOff>
                  </to>
                </anchor>
              </controlPr>
            </control>
          </mc:Choice>
        </mc:AlternateContent>
        <mc:AlternateContent xmlns:mc="http://schemas.openxmlformats.org/markup-compatibility/2006">
          <mc:Choice Requires="x14">
            <control shapeId="41014" r:id="rId8" name="Check Box 54">
              <controlPr defaultSize="0" autoFill="0" autoLine="0" autoPict="0">
                <anchor moveWithCells="1">
                  <from>
                    <xdr:col>2</xdr:col>
                    <xdr:colOff>19050</xdr:colOff>
                    <xdr:row>33</xdr:row>
                    <xdr:rowOff>0</xdr:rowOff>
                  </from>
                  <to>
                    <xdr:col>3</xdr:col>
                    <xdr:colOff>800100</xdr:colOff>
                    <xdr:row>34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41BB-A140-44FE-97E1-FEB474C1C378}">
  <sheetPr>
    <tabColor rgb="FFFFCC99"/>
    <pageSetUpPr fitToPage="1"/>
  </sheetPr>
  <dimension ref="A1:I36"/>
  <sheetViews>
    <sheetView showGridLines="0" zoomScaleNormal="100" workbookViewId="0">
      <selection activeCell="E27" sqref="E27"/>
    </sheetView>
  </sheetViews>
  <sheetFormatPr defaultRowHeight="13.5"/>
  <cols>
    <col min="1" max="1" width="5.25" style="87" customWidth="1"/>
    <col min="2" max="2" width="13.25" style="87" customWidth="1"/>
    <col min="3" max="3" width="4.75" style="87" customWidth="1"/>
    <col min="4" max="6" width="19" style="87" customWidth="1"/>
    <col min="7" max="7" width="14" style="87" customWidth="1"/>
    <col min="8" max="16384" width="9" style="87"/>
  </cols>
  <sheetData>
    <row r="1" spans="1:9" s="15" customFormat="1" ht="18.75">
      <c r="A1" s="345" t="s">
        <v>157</v>
      </c>
      <c r="B1" s="346"/>
      <c r="C1" s="347"/>
      <c r="F1" s="214"/>
    </row>
    <row r="2" spans="1:9" s="15" customFormat="1" ht="19.149999999999999" customHeight="1">
      <c r="A2" s="16">
        <v>0</v>
      </c>
      <c r="B2" s="225"/>
      <c r="E2" s="14" t="s">
        <v>23</v>
      </c>
      <c r="F2" s="26">
        <f>IF('　入力シート  記入例'!C3="","",'　入力シート  記入例'!C3)</f>
        <v>46320</v>
      </c>
    </row>
    <row r="3" spans="1:9" s="15" customFormat="1" ht="10.15" customHeight="1"/>
    <row r="4" spans="1:9" ht="24">
      <c r="A4" s="3"/>
      <c r="B4" s="218" t="str">
        <f>IF('　入力シート  記入例'!C4="","",'　入力シート  記入例'!C4)</f>
        <v>実績報告書</v>
      </c>
      <c r="C4" s="398" t="s">
        <v>194</v>
      </c>
      <c r="D4" s="273"/>
      <c r="E4" s="273"/>
      <c r="F4" s="171"/>
      <c r="G4" s="59"/>
    </row>
    <row r="5" spans="1:9" ht="18.75">
      <c r="A5" s="3"/>
      <c r="B5" s="78"/>
      <c r="C5" s="7"/>
      <c r="E5" s="59"/>
      <c r="F5" s="59"/>
      <c r="G5" s="59"/>
    </row>
    <row r="6" spans="1:9" ht="10.15" customHeight="1">
      <c r="A6" s="3"/>
      <c r="B6" s="7"/>
      <c r="C6" s="7"/>
      <c r="D6" s="59"/>
      <c r="E6" s="59"/>
      <c r="F6" s="59"/>
      <c r="G6" s="59"/>
    </row>
    <row r="7" spans="1:9" ht="18.75">
      <c r="A7" s="3"/>
      <c r="B7" s="31" t="s">
        <v>36</v>
      </c>
      <c r="C7" s="3"/>
      <c r="D7" s="3"/>
      <c r="E7" s="3"/>
    </row>
    <row r="8" spans="1:9" ht="13.15" customHeight="1" thickBot="1">
      <c r="A8" s="3"/>
      <c r="B8" s="6"/>
      <c r="C8" s="6"/>
      <c r="D8" s="3"/>
      <c r="E8" s="3"/>
      <c r="F8" s="3"/>
    </row>
    <row r="9" spans="1:9" ht="18.75">
      <c r="A9" s="3"/>
      <c r="B9" s="27" t="s">
        <v>6</v>
      </c>
      <c r="C9" s="360" t="str">
        <f>'　入力シート  記入例'!C5:E5</f>
        <v>ｶﾌﾞｼｷｶﾞｲｼｬ　ﾐﾔｻﾞｷ</v>
      </c>
      <c r="D9" s="361"/>
      <c r="E9" s="361"/>
      <c r="F9" s="362"/>
    </row>
    <row r="10" spans="1:9" ht="14.25">
      <c r="A10" s="18">
        <v>1</v>
      </c>
      <c r="B10" s="29" t="s">
        <v>12</v>
      </c>
      <c r="C10" s="353" t="str">
        <f>'　入力シート  記入例'!C6:E6</f>
        <v>株式会社　宮崎</v>
      </c>
      <c r="D10" s="354"/>
      <c r="E10" s="354"/>
      <c r="F10" s="355"/>
    </row>
    <row r="11" spans="1:9" ht="14.25">
      <c r="A11" s="18"/>
      <c r="B11" s="30" t="s">
        <v>6</v>
      </c>
      <c r="C11" s="363" t="str">
        <f>'　入力シート  記入例'!C7:E7</f>
        <v>ﾐﾔｻﾞｷ　ﾀﾛｳ</v>
      </c>
      <c r="D11" s="364"/>
      <c r="E11" s="364"/>
      <c r="F11" s="365"/>
    </row>
    <row r="12" spans="1:9" ht="14.25">
      <c r="A12" s="18">
        <v>2</v>
      </c>
      <c r="B12" s="28" t="s">
        <v>2</v>
      </c>
      <c r="C12" s="372" t="str">
        <f>'　入力シート  記入例'!C8:E8</f>
        <v>宮崎　太郎</v>
      </c>
      <c r="D12" s="373"/>
      <c r="E12" s="373"/>
      <c r="F12" s="374"/>
    </row>
    <row r="13" spans="1:9" ht="14.25">
      <c r="A13" s="18"/>
      <c r="B13" s="383" t="s">
        <v>10</v>
      </c>
      <c r="C13" s="358" t="s">
        <v>7</v>
      </c>
      <c r="D13" s="359"/>
      <c r="E13" s="356" t="str">
        <f>'　入力シート  記入例'!D11</f>
        <v>880-0001</v>
      </c>
      <c r="F13" s="357"/>
    </row>
    <row r="14" spans="1:9">
      <c r="A14" s="18">
        <v>3</v>
      </c>
      <c r="B14" s="384"/>
      <c r="C14" s="348" t="str">
        <f>'　入力シート  記入例'!C12:E12</f>
        <v>宮崎県宮崎市</v>
      </c>
      <c r="D14" s="349"/>
      <c r="E14" s="349"/>
      <c r="F14" s="350"/>
    </row>
    <row r="15" spans="1:9">
      <c r="A15" s="18">
        <v>4</v>
      </c>
      <c r="B15" s="11"/>
      <c r="C15" s="348"/>
      <c r="D15" s="349"/>
      <c r="E15" s="349"/>
      <c r="F15" s="350"/>
      <c r="H15" s="58" t="s">
        <v>5</v>
      </c>
      <c r="I15" s="58"/>
    </row>
    <row r="16" spans="1:9" ht="14.25">
      <c r="A16" s="18">
        <v>5</v>
      </c>
      <c r="B16" s="9" t="s">
        <v>8</v>
      </c>
      <c r="C16" s="348" t="str">
        <f>'　入力シート  記入例'!C13:E13</f>
        <v>090-9999-9999</v>
      </c>
      <c r="D16" s="349"/>
      <c r="E16" s="349"/>
      <c r="F16" s="350"/>
      <c r="H16" s="351" t="s">
        <v>80</v>
      </c>
      <c r="I16" s="352"/>
    </row>
    <row r="17" spans="1:9" ht="18.75">
      <c r="A17" s="3"/>
      <c r="B17" s="76" t="s">
        <v>11</v>
      </c>
      <c r="C17" s="348" t="str">
        <f>'　入力シート  記入例'!C14:E14</f>
        <v>0985-11-1111</v>
      </c>
      <c r="D17" s="349"/>
      <c r="E17" s="349"/>
      <c r="F17" s="350"/>
      <c r="H17" s="79" t="s">
        <v>81</v>
      </c>
      <c r="I17" s="79"/>
    </row>
    <row r="18" spans="1:9" ht="19.5" thickBot="1">
      <c r="A18" s="3"/>
      <c r="B18" s="10" t="s">
        <v>9</v>
      </c>
      <c r="C18" s="369" t="str">
        <f>'　入力シート  記入例'!C15:E15</f>
        <v>hanako-miyazaki@pref.miyazaki.lg.jp</v>
      </c>
      <c r="D18" s="370"/>
      <c r="E18" s="370"/>
      <c r="F18" s="371"/>
      <c r="H18" s="79" t="s">
        <v>82</v>
      </c>
      <c r="I18" s="79"/>
    </row>
    <row r="19" spans="1:9" ht="13.15" customHeight="1">
      <c r="A19" s="3"/>
      <c r="B19" s="5"/>
      <c r="C19" s="5"/>
      <c r="D19" s="4"/>
      <c r="E19" s="4"/>
      <c r="F19" s="4"/>
      <c r="G19" s="15"/>
      <c r="H19" s="79" t="s">
        <v>153</v>
      </c>
      <c r="I19" s="79"/>
    </row>
    <row r="20" spans="1:9" ht="18.75">
      <c r="A20" s="3"/>
      <c r="B20" s="37" t="s">
        <v>14</v>
      </c>
      <c r="C20" s="37"/>
      <c r="D20" s="3"/>
      <c r="E20" s="3"/>
      <c r="F20" s="3"/>
      <c r="G20" s="15"/>
      <c r="I20" s="141"/>
    </row>
    <row r="21" spans="1:9" ht="9" customHeight="1" thickBot="1">
      <c r="A21" s="3"/>
      <c r="B21" s="5"/>
      <c r="C21" s="5"/>
      <c r="D21" s="8"/>
      <c r="E21" s="4"/>
      <c r="F21" s="4"/>
      <c r="G21" s="15"/>
    </row>
    <row r="22" spans="1:9" ht="35.25" customHeight="1">
      <c r="A22" s="87">
        <v>6</v>
      </c>
      <c r="B22" s="385" t="s">
        <v>94</v>
      </c>
      <c r="C22" s="386"/>
      <c r="D22" s="388" t="s">
        <v>154</v>
      </c>
      <c r="E22" s="389"/>
      <c r="F22" s="139" t="s">
        <v>81</v>
      </c>
      <c r="G22" s="15"/>
    </row>
    <row r="23" spans="1:9" ht="24.6" customHeight="1" thickBot="1">
      <c r="A23" s="87">
        <v>7</v>
      </c>
      <c r="B23" s="381"/>
      <c r="C23" s="387"/>
      <c r="D23" s="138" t="s">
        <v>83</v>
      </c>
      <c r="E23" s="375" t="s">
        <v>95</v>
      </c>
      <c r="F23" s="376"/>
      <c r="G23" s="15"/>
    </row>
    <row r="24" spans="1:9" ht="23.45" customHeight="1">
      <c r="A24" s="132">
        <v>8</v>
      </c>
      <c r="B24" s="379" t="s">
        <v>19</v>
      </c>
      <c r="C24" s="380"/>
      <c r="D24" s="99" t="s">
        <v>20</v>
      </c>
      <c r="E24" s="377" t="s">
        <v>140</v>
      </c>
      <c r="F24" s="377"/>
      <c r="G24" s="17"/>
    </row>
    <row r="25" spans="1:9" ht="23.45" customHeight="1" thickBot="1">
      <c r="A25" s="132">
        <v>9</v>
      </c>
      <c r="B25" s="381"/>
      <c r="C25" s="382"/>
      <c r="D25" s="100" t="s">
        <v>21</v>
      </c>
      <c r="E25" s="378" t="s">
        <v>141</v>
      </c>
      <c r="F25" s="378"/>
      <c r="G25" s="17"/>
    </row>
    <row r="26" spans="1:9" ht="26.45" customHeight="1">
      <c r="B26" s="390" t="s">
        <v>15</v>
      </c>
      <c r="C26" s="391"/>
      <c r="D26" s="101" t="s">
        <v>78</v>
      </c>
      <c r="E26" s="80" t="s">
        <v>77</v>
      </c>
      <c r="F26" s="81" t="s">
        <v>13</v>
      </c>
      <c r="G26" s="15"/>
    </row>
    <row r="27" spans="1:9" ht="26.45" customHeight="1" thickBot="1">
      <c r="A27" s="87">
        <v>10</v>
      </c>
      <c r="B27" s="392"/>
      <c r="C27" s="393"/>
      <c r="D27" s="137" t="s">
        <v>216</v>
      </c>
      <c r="E27" s="82">
        <v>46310</v>
      </c>
      <c r="F27" s="83" t="s">
        <v>142</v>
      </c>
      <c r="G27" s="15"/>
    </row>
    <row r="28" spans="1:9" ht="10.9" customHeight="1"/>
    <row r="29" spans="1:9" ht="18.75">
      <c r="A29" s="18"/>
      <c r="B29" s="134" t="s">
        <v>22</v>
      </c>
      <c r="C29" s="37"/>
      <c r="D29" s="3"/>
      <c r="E29" s="3"/>
      <c r="F29" s="3"/>
    </row>
    <row r="30" spans="1:9" ht="8.25" customHeight="1" thickBot="1">
      <c r="A30" s="18"/>
      <c r="B30" s="134"/>
      <c r="C30" s="37"/>
      <c r="D30" s="3"/>
      <c r="E30" s="3"/>
      <c r="F30" s="3"/>
    </row>
    <row r="31" spans="1:9" ht="32.25" customHeight="1" thickBot="1">
      <c r="A31" s="132"/>
      <c r="B31" s="394" t="s">
        <v>197</v>
      </c>
      <c r="C31" s="395"/>
      <c r="D31" s="178" t="s">
        <v>195</v>
      </c>
      <c r="E31" s="179" t="s">
        <v>196</v>
      </c>
      <c r="F31" s="136" t="s">
        <v>139</v>
      </c>
      <c r="G31" s="133"/>
    </row>
    <row r="32" spans="1:9" ht="32.25" customHeight="1" thickTop="1" thickBot="1">
      <c r="A32" s="132">
        <v>11</v>
      </c>
      <c r="B32" s="396"/>
      <c r="C32" s="397"/>
      <c r="D32" s="180">
        <v>110000</v>
      </c>
      <c r="E32" s="181">
        <v>100000</v>
      </c>
      <c r="F32" s="182">
        <f>E32*0.5</f>
        <v>50000</v>
      </c>
      <c r="G32" s="133"/>
    </row>
    <row r="33" spans="1:6" s="15" customFormat="1" ht="9.75" customHeight="1"/>
    <row r="34" spans="1:6" s="158" customFormat="1" ht="19.5" thickBot="1">
      <c r="A34" s="156"/>
      <c r="B34" s="164" t="s">
        <v>180</v>
      </c>
      <c r="C34" s="157"/>
      <c r="D34" s="157"/>
      <c r="E34" s="157"/>
      <c r="F34" s="157"/>
    </row>
    <row r="35" spans="1:6" ht="21" customHeight="1" thickBot="1">
      <c r="A35" s="150">
        <v>12</v>
      </c>
      <c r="B35" s="165" t="s">
        <v>181</v>
      </c>
      <c r="C35" s="367">
        <v>35000</v>
      </c>
      <c r="D35" s="368"/>
      <c r="E35" s="185" t="s">
        <v>182</v>
      </c>
      <c r="F35" s="166">
        <f>C35</f>
        <v>35000</v>
      </c>
    </row>
    <row r="36" spans="1:6" ht="22.5" customHeight="1"/>
  </sheetData>
  <mergeCells count="24">
    <mergeCell ref="C35:D35"/>
    <mergeCell ref="H16:I16"/>
    <mergeCell ref="C17:F17"/>
    <mergeCell ref="C18:F18"/>
    <mergeCell ref="B22:C23"/>
    <mergeCell ref="D22:E22"/>
    <mergeCell ref="E23:F23"/>
    <mergeCell ref="C16:F16"/>
    <mergeCell ref="B24:C25"/>
    <mergeCell ref="E24:F24"/>
    <mergeCell ref="E25:F25"/>
    <mergeCell ref="B26:C27"/>
    <mergeCell ref="B31:C32"/>
    <mergeCell ref="C12:F12"/>
    <mergeCell ref="A1:C1"/>
    <mergeCell ref="C9:F9"/>
    <mergeCell ref="C10:F10"/>
    <mergeCell ref="C11:F11"/>
    <mergeCell ref="C4:E4"/>
    <mergeCell ref="B13:B14"/>
    <mergeCell ref="C13:D13"/>
    <mergeCell ref="E13:F13"/>
    <mergeCell ref="C14:F14"/>
    <mergeCell ref="C15:F15"/>
  </mergeCells>
  <phoneticPr fontId="1"/>
  <conditionalFormatting sqref="F2">
    <cfRule type="cellIs" dxfId="18" priority="5" operator="equal">
      <formula>""</formula>
    </cfRule>
  </conditionalFormatting>
  <conditionalFormatting sqref="D27:F27">
    <cfRule type="cellIs" dxfId="17" priority="4" operator="equal">
      <formula>""</formula>
    </cfRule>
  </conditionalFormatting>
  <conditionalFormatting sqref="E24:F25">
    <cfRule type="cellIs" dxfId="16" priority="3" operator="equal">
      <formula>""</formula>
    </cfRule>
  </conditionalFormatting>
  <conditionalFormatting sqref="D32">
    <cfRule type="cellIs" dxfId="15" priority="2" operator="equal">
      <formula>""</formula>
    </cfRule>
  </conditionalFormatting>
  <conditionalFormatting sqref="C35 F35">
    <cfRule type="cellIs" dxfId="14" priority="1" operator="equal">
      <formula>""</formula>
    </cfRule>
  </conditionalFormatting>
  <dataValidations count="1">
    <dataValidation type="list" allowBlank="1" showInputMessage="1" showErrorMessage="1" sqref="F22" xr:uid="{90EC5FCA-C1C3-44E6-B642-C1BEABBB438C}">
      <formula1>$H$17:$H$19</formula1>
    </dataValidation>
  </dataValidations>
  <pageMargins left="0.82677165354330717" right="0.23622047244094491" top="0.55118110236220474" bottom="0.35433070866141736" header="0" footer="0"/>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Check Box 1">
              <controlPr defaultSize="0" autoFill="0" autoLine="0" autoPict="0">
                <anchor moveWithCells="1">
                  <from>
                    <xdr:col>3</xdr:col>
                    <xdr:colOff>19050</xdr:colOff>
                    <xdr:row>40</xdr:row>
                    <xdr:rowOff>19050</xdr:rowOff>
                  </from>
                  <to>
                    <xdr:col>3</xdr:col>
                    <xdr:colOff>1162050</xdr:colOff>
                    <xdr:row>41</xdr:row>
                    <xdr:rowOff>95250</xdr:rowOff>
                  </to>
                </anchor>
              </controlPr>
            </control>
          </mc:Choice>
        </mc:AlternateContent>
        <mc:AlternateContent xmlns:mc="http://schemas.openxmlformats.org/markup-compatibility/2006">
          <mc:Choice Requires="x14">
            <control shapeId="266242" r:id="rId5" name="Check Box 2">
              <controlPr defaultSize="0" autoFill="0" autoLine="0" autoPict="0">
                <anchor moveWithCells="1">
                  <from>
                    <xdr:col>4</xdr:col>
                    <xdr:colOff>19050</xdr:colOff>
                    <xdr:row>35</xdr:row>
                    <xdr:rowOff>0</xdr:rowOff>
                  </from>
                  <to>
                    <xdr:col>4</xdr:col>
                    <xdr:colOff>1162050</xdr:colOff>
                    <xdr:row>35</xdr:row>
                    <xdr:rowOff>266700</xdr:rowOff>
                  </to>
                </anchor>
              </controlPr>
            </control>
          </mc:Choice>
        </mc:AlternateContent>
        <mc:AlternateContent xmlns:mc="http://schemas.openxmlformats.org/markup-compatibility/2006">
          <mc:Choice Requires="x14">
            <control shapeId="266246" r:id="rId6" name="Check Box 6">
              <controlPr defaultSize="0" autoFill="0" autoLine="0" autoPict="0">
                <anchor moveWithCells="1">
                  <from>
                    <xdr:col>5</xdr:col>
                    <xdr:colOff>19050</xdr:colOff>
                    <xdr:row>33</xdr:row>
                    <xdr:rowOff>0</xdr:rowOff>
                  </from>
                  <to>
                    <xdr:col>5</xdr:col>
                    <xdr:colOff>1152525</xdr:colOff>
                    <xdr:row>35</xdr:row>
                    <xdr:rowOff>0</xdr:rowOff>
                  </to>
                </anchor>
              </controlPr>
            </control>
          </mc:Choice>
        </mc:AlternateContent>
        <mc:AlternateContent xmlns:mc="http://schemas.openxmlformats.org/markup-compatibility/2006">
          <mc:Choice Requires="x14">
            <control shapeId="266247" r:id="rId7" name="Check Box 7">
              <controlPr defaultSize="0" autoFill="0" autoLine="0" autoPict="0">
                <anchor moveWithCells="1">
                  <from>
                    <xdr:col>4</xdr:col>
                    <xdr:colOff>19050</xdr:colOff>
                    <xdr:row>33</xdr:row>
                    <xdr:rowOff>0</xdr:rowOff>
                  </from>
                  <to>
                    <xdr:col>4</xdr:col>
                    <xdr:colOff>1152525</xdr:colOff>
                    <xdr:row>35</xdr:row>
                    <xdr:rowOff>0</xdr:rowOff>
                  </to>
                </anchor>
              </controlPr>
            </control>
          </mc:Choice>
        </mc:AlternateContent>
        <mc:AlternateContent xmlns:mc="http://schemas.openxmlformats.org/markup-compatibility/2006">
          <mc:Choice Requires="x14">
            <control shapeId="266248" r:id="rId8" name="Check Box 8">
              <controlPr defaultSize="0" autoFill="0" autoLine="0" autoPict="0">
                <anchor moveWithCells="1">
                  <from>
                    <xdr:col>3</xdr:col>
                    <xdr:colOff>19050</xdr:colOff>
                    <xdr:row>33</xdr:row>
                    <xdr:rowOff>0</xdr:rowOff>
                  </from>
                  <to>
                    <xdr:col>3</xdr:col>
                    <xdr:colOff>1162050</xdr:colOff>
                    <xdr:row>35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BH26"/>
  <sheetViews>
    <sheetView showGridLines="0" view="pageBreakPreview" zoomScaleNormal="100" zoomScaleSheetLayoutView="100" workbookViewId="0">
      <selection activeCell="K10" sqref="K10:L13"/>
    </sheetView>
  </sheetViews>
  <sheetFormatPr defaultColWidth="9" defaultRowHeight="15.75" customHeight="1"/>
  <cols>
    <col min="1" max="2" width="2.5" style="61" customWidth="1"/>
    <col min="3" max="21" width="2.5" style="52" customWidth="1"/>
    <col min="22" max="33" width="2.5" style="135" customWidth="1"/>
    <col min="34" max="57" width="2.5" style="52" customWidth="1"/>
    <col min="58" max="58" width="11.25" style="52" customWidth="1"/>
    <col min="59" max="16384" width="9" style="52"/>
  </cols>
  <sheetData>
    <row r="1" spans="1:60" s="212" customFormat="1" ht="15.75" customHeight="1">
      <c r="A1" s="345" t="s">
        <v>117</v>
      </c>
      <c r="B1" s="345"/>
      <c r="C1" s="446"/>
      <c r="D1" s="446"/>
      <c r="E1" s="446"/>
      <c r="F1" s="446"/>
      <c r="G1" s="446"/>
      <c r="H1" s="347"/>
      <c r="I1" s="207"/>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13"/>
      <c r="AL1" s="213"/>
      <c r="AM1" s="213"/>
      <c r="AN1" s="213"/>
      <c r="AO1" s="213"/>
      <c r="AP1" s="213"/>
      <c r="AQ1" s="213"/>
      <c r="AR1" s="213"/>
    </row>
    <row r="2" spans="1:60" s="62" customFormat="1" ht="15.75" customHeight="1">
      <c r="A2" s="140"/>
      <c r="B2" s="227"/>
      <c r="C2" s="224"/>
      <c r="D2" s="140"/>
      <c r="E2" s="140"/>
      <c r="F2" s="140"/>
      <c r="G2" s="140"/>
      <c r="H2" s="140"/>
      <c r="I2" s="208"/>
      <c r="J2" s="208"/>
      <c r="K2" s="485" t="s">
        <v>152</v>
      </c>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row>
    <row r="3" spans="1:60" ht="20.100000000000001" customHeight="1">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row>
    <row r="4" spans="1:60" ht="20.100000000000001" customHeight="1">
      <c r="A4" s="52"/>
      <c r="B4" s="217"/>
    </row>
    <row r="5" spans="1:60" ht="20.100000000000001" customHeight="1">
      <c r="A5" s="442" t="s">
        <v>50</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c r="BA5" s="442"/>
      <c r="BB5" s="442"/>
      <c r="BC5" s="442"/>
      <c r="BD5" s="442"/>
    </row>
    <row r="6" spans="1:60" ht="20.100000000000001" customHeight="1">
      <c r="A6" s="443" t="s">
        <v>51</v>
      </c>
      <c r="B6" s="444"/>
      <c r="C6" s="444"/>
      <c r="D6" s="444"/>
      <c r="E6" s="444"/>
      <c r="F6" s="444"/>
      <c r="G6" s="444"/>
      <c r="H6" s="444"/>
      <c r="I6" s="444"/>
      <c r="J6" s="444"/>
      <c r="K6" s="444"/>
      <c r="L6" s="444"/>
      <c r="M6" s="444"/>
      <c r="N6" s="445" t="str">
        <f>IF('　入力シート'!C6="","",'　入力シート'!C6)</f>
        <v/>
      </c>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row>
    <row r="7" spans="1:60" ht="20.100000000000001" customHeight="1">
      <c r="A7" s="443" t="s">
        <v>52</v>
      </c>
      <c r="B7" s="444"/>
      <c r="C7" s="444"/>
      <c r="D7" s="444"/>
      <c r="E7" s="444"/>
      <c r="F7" s="444"/>
      <c r="G7" s="444"/>
      <c r="H7" s="444"/>
      <c r="I7" s="444"/>
      <c r="J7" s="444"/>
      <c r="K7" s="444"/>
      <c r="L7" s="444"/>
      <c r="M7" s="444"/>
      <c r="N7" s="445" t="str">
        <f>IF('　入力シート'!C8="","",'　入力シート'!C8)</f>
        <v/>
      </c>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row>
    <row r="8" spans="1:60" ht="20.100000000000001" customHeight="1">
      <c r="A8" s="443" t="s">
        <v>53</v>
      </c>
      <c r="B8" s="444"/>
      <c r="C8" s="444"/>
      <c r="D8" s="444"/>
      <c r="E8" s="444"/>
      <c r="F8" s="444"/>
      <c r="G8" s="444"/>
      <c r="H8" s="444"/>
      <c r="I8" s="444"/>
      <c r="J8" s="444"/>
      <c r="K8" s="444"/>
      <c r="L8" s="444"/>
      <c r="M8" s="444"/>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c r="BB8" s="447"/>
      <c r="BC8" s="447"/>
      <c r="BD8" s="447"/>
    </row>
    <row r="9" spans="1:60" ht="20.100000000000001" customHeight="1">
      <c r="A9" s="448" t="s">
        <v>54</v>
      </c>
      <c r="B9" s="448"/>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48"/>
      <c r="BD9" s="448"/>
    </row>
    <row r="10" spans="1:60" ht="20.100000000000001" customHeight="1">
      <c r="A10" s="449" t="s">
        <v>55</v>
      </c>
      <c r="B10" s="453"/>
      <c r="C10" s="449" t="s">
        <v>3</v>
      </c>
      <c r="D10" s="450"/>
      <c r="E10" s="450"/>
      <c r="F10" s="450"/>
      <c r="G10" s="450"/>
      <c r="H10" s="450"/>
      <c r="I10" s="450"/>
      <c r="J10" s="450"/>
      <c r="K10" s="449" t="s">
        <v>85</v>
      </c>
      <c r="L10" s="280"/>
      <c r="M10" s="449" t="s">
        <v>56</v>
      </c>
      <c r="N10" s="458"/>
      <c r="O10" s="458"/>
      <c r="P10" s="458"/>
      <c r="Q10" s="458"/>
      <c r="R10" s="458"/>
      <c r="S10" s="458"/>
      <c r="T10" s="458"/>
      <c r="U10" s="453"/>
      <c r="V10" s="461" t="s">
        <v>145</v>
      </c>
      <c r="W10" s="462"/>
      <c r="X10" s="462"/>
      <c r="Y10" s="462"/>
      <c r="Z10" s="462"/>
      <c r="AA10" s="462"/>
      <c r="AB10" s="463"/>
      <c r="AC10" s="463"/>
      <c r="AD10" s="464"/>
      <c r="AE10" s="487" t="s">
        <v>149</v>
      </c>
      <c r="AF10" s="488"/>
      <c r="AG10" s="489"/>
      <c r="AH10" s="449" t="s">
        <v>4</v>
      </c>
      <c r="AI10" s="450"/>
      <c r="AJ10" s="450"/>
      <c r="AK10" s="450"/>
      <c r="AL10" s="450"/>
      <c r="AM10" s="450"/>
      <c r="AN10" s="450"/>
      <c r="AO10" s="450"/>
      <c r="AP10" s="450"/>
      <c r="AQ10" s="450"/>
      <c r="AR10" s="450"/>
      <c r="AS10" s="450"/>
      <c r="AT10" s="450"/>
      <c r="AU10" s="450"/>
      <c r="AV10" s="450"/>
      <c r="AW10" s="450"/>
      <c r="AX10" s="450"/>
      <c r="AY10" s="450"/>
      <c r="AZ10" s="450"/>
      <c r="BA10" s="450"/>
      <c r="BB10" s="450"/>
      <c r="BC10" s="450"/>
      <c r="BD10" s="280"/>
    </row>
    <row r="11" spans="1:60" ht="20.100000000000001" customHeight="1">
      <c r="A11" s="454"/>
      <c r="B11" s="455"/>
      <c r="C11" s="451"/>
      <c r="D11" s="312"/>
      <c r="E11" s="312"/>
      <c r="F11" s="312"/>
      <c r="G11" s="312"/>
      <c r="H11" s="312"/>
      <c r="I11" s="312"/>
      <c r="J11" s="312"/>
      <c r="K11" s="451"/>
      <c r="L11" s="452"/>
      <c r="M11" s="454"/>
      <c r="N11" s="459"/>
      <c r="O11" s="459"/>
      <c r="P11" s="459"/>
      <c r="Q11" s="459"/>
      <c r="R11" s="459"/>
      <c r="S11" s="459"/>
      <c r="T11" s="459"/>
      <c r="U11" s="455"/>
      <c r="V11" s="465"/>
      <c r="W11" s="466"/>
      <c r="X11" s="466"/>
      <c r="Y11" s="466"/>
      <c r="Z11" s="466"/>
      <c r="AA11" s="466"/>
      <c r="AB11" s="467"/>
      <c r="AC11" s="467"/>
      <c r="AD11" s="468"/>
      <c r="AE11" s="490"/>
      <c r="AF11" s="491"/>
      <c r="AG11" s="492"/>
      <c r="AH11" s="451"/>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452"/>
    </row>
    <row r="12" spans="1:60" ht="20.100000000000001" customHeight="1">
      <c r="A12" s="454"/>
      <c r="B12" s="455"/>
      <c r="C12" s="451"/>
      <c r="D12" s="312"/>
      <c r="E12" s="312"/>
      <c r="F12" s="312"/>
      <c r="G12" s="312"/>
      <c r="H12" s="312"/>
      <c r="I12" s="312"/>
      <c r="J12" s="312"/>
      <c r="K12" s="451"/>
      <c r="L12" s="452"/>
      <c r="M12" s="454"/>
      <c r="N12" s="459"/>
      <c r="O12" s="459"/>
      <c r="P12" s="459"/>
      <c r="Q12" s="459"/>
      <c r="R12" s="459"/>
      <c r="S12" s="459"/>
      <c r="T12" s="459"/>
      <c r="U12" s="455"/>
      <c r="V12" s="469" t="s">
        <v>146</v>
      </c>
      <c r="W12" s="470"/>
      <c r="X12" s="470"/>
      <c r="Y12" s="473" t="s">
        <v>147</v>
      </c>
      <c r="Z12" s="474"/>
      <c r="AA12" s="475"/>
      <c r="AB12" s="479" t="s">
        <v>148</v>
      </c>
      <c r="AC12" s="480"/>
      <c r="AD12" s="481"/>
      <c r="AE12" s="490"/>
      <c r="AF12" s="491"/>
      <c r="AG12" s="492"/>
      <c r="AH12" s="451"/>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452"/>
    </row>
    <row r="13" spans="1:60" ht="20.100000000000001" customHeight="1">
      <c r="A13" s="456"/>
      <c r="B13" s="457"/>
      <c r="C13" s="281"/>
      <c r="D13" s="282"/>
      <c r="E13" s="282"/>
      <c r="F13" s="282"/>
      <c r="G13" s="282"/>
      <c r="H13" s="282"/>
      <c r="I13" s="282"/>
      <c r="J13" s="282"/>
      <c r="K13" s="281"/>
      <c r="L13" s="283"/>
      <c r="M13" s="456"/>
      <c r="N13" s="460"/>
      <c r="O13" s="460"/>
      <c r="P13" s="460"/>
      <c r="Q13" s="460"/>
      <c r="R13" s="460"/>
      <c r="S13" s="460"/>
      <c r="T13" s="460"/>
      <c r="U13" s="457"/>
      <c r="V13" s="471"/>
      <c r="W13" s="472"/>
      <c r="X13" s="472"/>
      <c r="Y13" s="476"/>
      <c r="Z13" s="477"/>
      <c r="AA13" s="478"/>
      <c r="AB13" s="482"/>
      <c r="AC13" s="483"/>
      <c r="AD13" s="484"/>
      <c r="AE13" s="493"/>
      <c r="AF13" s="494"/>
      <c r="AG13" s="495"/>
      <c r="AH13" s="281"/>
      <c r="AI13" s="282"/>
      <c r="AJ13" s="282"/>
      <c r="AK13" s="282"/>
      <c r="AL13" s="282"/>
      <c r="AM13" s="282"/>
      <c r="AN13" s="282"/>
      <c r="AO13" s="282"/>
      <c r="AP13" s="282"/>
      <c r="AQ13" s="282"/>
      <c r="AR13" s="282"/>
      <c r="AS13" s="282"/>
      <c r="AT13" s="282"/>
      <c r="AU13" s="282"/>
      <c r="AV13" s="282"/>
      <c r="AW13" s="282"/>
      <c r="AX13" s="282"/>
      <c r="AY13" s="282"/>
      <c r="AZ13" s="282"/>
      <c r="BA13" s="282"/>
      <c r="BB13" s="282"/>
      <c r="BC13" s="282"/>
      <c r="BD13" s="283"/>
      <c r="BF13" s="60" t="s">
        <v>5</v>
      </c>
      <c r="BG13" s="60"/>
      <c r="BH13" s="60"/>
    </row>
    <row r="14" spans="1:60" ht="20.100000000000001" customHeight="1">
      <c r="A14" s="427">
        <v>1</v>
      </c>
      <c r="B14" s="427"/>
      <c r="C14" s="428"/>
      <c r="D14" s="431"/>
      <c r="E14" s="431"/>
      <c r="F14" s="431"/>
      <c r="G14" s="431"/>
      <c r="H14" s="431"/>
      <c r="I14" s="431"/>
      <c r="J14" s="431"/>
      <c r="K14" s="428"/>
      <c r="L14" s="432"/>
      <c r="M14" s="428"/>
      <c r="N14" s="429"/>
      <c r="O14" s="429"/>
      <c r="P14" s="429"/>
      <c r="Q14" s="429"/>
      <c r="R14" s="429"/>
      <c r="S14" s="429"/>
      <c r="T14" s="429"/>
      <c r="U14" s="430"/>
      <c r="V14" s="437"/>
      <c r="W14" s="427"/>
      <c r="X14" s="433"/>
      <c r="Y14" s="438"/>
      <c r="Z14" s="427"/>
      <c r="AA14" s="439"/>
      <c r="AB14" s="437"/>
      <c r="AC14" s="427"/>
      <c r="AD14" s="427"/>
      <c r="AE14" s="433"/>
      <c r="AF14" s="440"/>
      <c r="AG14" s="441"/>
      <c r="AH14" s="433"/>
      <c r="AI14" s="434"/>
      <c r="AJ14" s="434"/>
      <c r="AK14" s="435"/>
      <c r="AL14" s="435"/>
      <c r="AM14" s="435"/>
      <c r="AN14" s="435"/>
      <c r="AO14" s="435"/>
      <c r="AP14" s="435"/>
      <c r="AQ14" s="435"/>
      <c r="AR14" s="435"/>
      <c r="AS14" s="435"/>
      <c r="AT14" s="435"/>
      <c r="AU14" s="435"/>
      <c r="AV14" s="435"/>
      <c r="AW14" s="435"/>
      <c r="AX14" s="435"/>
      <c r="AY14" s="435"/>
      <c r="AZ14" s="435"/>
      <c r="BA14" s="435"/>
      <c r="BB14" s="435"/>
      <c r="BC14" s="435"/>
      <c r="BD14" s="436"/>
      <c r="BF14" s="60" t="s">
        <v>18</v>
      </c>
      <c r="BG14" s="60" t="s">
        <v>150</v>
      </c>
      <c r="BH14" s="60" t="s">
        <v>85</v>
      </c>
    </row>
    <row r="15" spans="1:60" ht="20.100000000000001" customHeight="1">
      <c r="A15" s="406">
        <v>2</v>
      </c>
      <c r="B15" s="406"/>
      <c r="C15" s="418"/>
      <c r="D15" s="421"/>
      <c r="E15" s="421"/>
      <c r="F15" s="421"/>
      <c r="G15" s="421"/>
      <c r="H15" s="421"/>
      <c r="I15" s="421"/>
      <c r="J15" s="421"/>
      <c r="K15" s="418"/>
      <c r="L15" s="422"/>
      <c r="M15" s="418"/>
      <c r="N15" s="419"/>
      <c r="O15" s="419"/>
      <c r="P15" s="419"/>
      <c r="Q15" s="419"/>
      <c r="R15" s="419"/>
      <c r="S15" s="419"/>
      <c r="T15" s="419"/>
      <c r="U15" s="420"/>
      <c r="V15" s="405"/>
      <c r="W15" s="406"/>
      <c r="X15" s="399"/>
      <c r="Y15" s="407"/>
      <c r="Z15" s="406"/>
      <c r="AA15" s="408"/>
      <c r="AB15" s="405"/>
      <c r="AC15" s="406"/>
      <c r="AD15" s="406"/>
      <c r="AE15" s="399"/>
      <c r="AF15" s="400"/>
      <c r="AG15" s="401"/>
      <c r="AH15" s="399"/>
      <c r="AI15" s="409"/>
      <c r="AJ15" s="409"/>
      <c r="AK15" s="410"/>
      <c r="AL15" s="410"/>
      <c r="AM15" s="410"/>
      <c r="AN15" s="410"/>
      <c r="AO15" s="410"/>
      <c r="AP15" s="410"/>
      <c r="AQ15" s="410"/>
      <c r="AR15" s="410"/>
      <c r="AS15" s="410"/>
      <c r="AT15" s="410"/>
      <c r="AU15" s="410"/>
      <c r="AV15" s="410"/>
      <c r="AW15" s="410"/>
      <c r="AX15" s="410"/>
      <c r="AY15" s="410"/>
      <c r="AZ15" s="410"/>
      <c r="BA15" s="410"/>
      <c r="BB15" s="410"/>
      <c r="BC15" s="410"/>
      <c r="BD15" s="411"/>
      <c r="BF15" s="60" t="s">
        <v>57</v>
      </c>
      <c r="BG15" s="60" t="s">
        <v>151</v>
      </c>
      <c r="BH15" s="60" t="s">
        <v>86</v>
      </c>
    </row>
    <row r="16" spans="1:60" ht="20.100000000000001" customHeight="1">
      <c r="A16" s="406">
        <v>3</v>
      </c>
      <c r="B16" s="406"/>
      <c r="C16" s="418"/>
      <c r="D16" s="421"/>
      <c r="E16" s="421"/>
      <c r="F16" s="421"/>
      <c r="G16" s="421"/>
      <c r="H16" s="421"/>
      <c r="I16" s="421"/>
      <c r="J16" s="421"/>
      <c r="K16" s="418"/>
      <c r="L16" s="422"/>
      <c r="M16" s="418"/>
      <c r="N16" s="419"/>
      <c r="O16" s="419"/>
      <c r="P16" s="419"/>
      <c r="Q16" s="419"/>
      <c r="R16" s="419"/>
      <c r="S16" s="419"/>
      <c r="T16" s="419"/>
      <c r="U16" s="420"/>
      <c r="V16" s="405"/>
      <c r="W16" s="406"/>
      <c r="X16" s="399"/>
      <c r="Y16" s="407"/>
      <c r="Z16" s="406"/>
      <c r="AA16" s="408"/>
      <c r="AB16" s="405"/>
      <c r="AC16" s="406"/>
      <c r="AD16" s="406"/>
      <c r="AE16" s="399"/>
      <c r="AF16" s="400"/>
      <c r="AG16" s="401"/>
      <c r="AH16" s="399"/>
      <c r="AI16" s="409"/>
      <c r="AJ16" s="409"/>
      <c r="AK16" s="410"/>
      <c r="AL16" s="410"/>
      <c r="AM16" s="410"/>
      <c r="AN16" s="410"/>
      <c r="AO16" s="410"/>
      <c r="AP16" s="410"/>
      <c r="AQ16" s="410"/>
      <c r="AR16" s="410"/>
      <c r="AS16" s="410"/>
      <c r="AT16" s="410"/>
      <c r="AU16" s="410"/>
      <c r="AV16" s="410"/>
      <c r="AW16" s="410"/>
      <c r="AX16" s="410"/>
      <c r="AY16" s="410"/>
      <c r="AZ16" s="410"/>
      <c r="BA16" s="410"/>
      <c r="BB16" s="410"/>
      <c r="BC16" s="410"/>
      <c r="BD16" s="411"/>
      <c r="BF16" s="60"/>
      <c r="BG16" s="60"/>
      <c r="BH16" s="60" t="s">
        <v>87</v>
      </c>
    </row>
    <row r="17" spans="1:60" ht="20.100000000000001" customHeight="1">
      <c r="A17" s="399">
        <v>4</v>
      </c>
      <c r="B17" s="405"/>
      <c r="C17" s="418"/>
      <c r="D17" s="421"/>
      <c r="E17" s="421"/>
      <c r="F17" s="421"/>
      <c r="G17" s="421"/>
      <c r="H17" s="421"/>
      <c r="I17" s="421"/>
      <c r="J17" s="421"/>
      <c r="K17" s="418"/>
      <c r="L17" s="422"/>
      <c r="M17" s="418"/>
      <c r="N17" s="419"/>
      <c r="O17" s="419"/>
      <c r="P17" s="419"/>
      <c r="Q17" s="419"/>
      <c r="R17" s="419"/>
      <c r="S17" s="419"/>
      <c r="T17" s="419"/>
      <c r="U17" s="420"/>
      <c r="V17" s="405"/>
      <c r="W17" s="406"/>
      <c r="X17" s="399"/>
      <c r="Y17" s="407"/>
      <c r="Z17" s="406"/>
      <c r="AA17" s="408"/>
      <c r="AB17" s="405"/>
      <c r="AC17" s="406"/>
      <c r="AD17" s="406"/>
      <c r="AE17" s="399"/>
      <c r="AF17" s="400"/>
      <c r="AG17" s="401"/>
      <c r="AH17" s="399"/>
      <c r="AI17" s="409"/>
      <c r="AJ17" s="409"/>
      <c r="AK17" s="410"/>
      <c r="AL17" s="410"/>
      <c r="AM17" s="410"/>
      <c r="AN17" s="410"/>
      <c r="AO17" s="410"/>
      <c r="AP17" s="410"/>
      <c r="AQ17" s="410"/>
      <c r="AR17" s="410"/>
      <c r="AS17" s="410"/>
      <c r="AT17" s="410"/>
      <c r="AU17" s="410"/>
      <c r="AV17" s="410"/>
      <c r="AW17" s="410"/>
      <c r="AX17" s="410"/>
      <c r="AY17" s="410"/>
      <c r="AZ17" s="410"/>
      <c r="BA17" s="410"/>
      <c r="BB17" s="410"/>
      <c r="BC17" s="410"/>
      <c r="BD17" s="411"/>
    </row>
    <row r="18" spans="1:60" ht="20.100000000000001" customHeight="1">
      <c r="A18" s="399">
        <v>5</v>
      </c>
      <c r="B18" s="405"/>
      <c r="C18" s="418"/>
      <c r="D18" s="421"/>
      <c r="E18" s="421"/>
      <c r="F18" s="421"/>
      <c r="G18" s="421"/>
      <c r="H18" s="421"/>
      <c r="I18" s="421"/>
      <c r="J18" s="421"/>
      <c r="K18" s="418"/>
      <c r="L18" s="422"/>
      <c r="M18" s="418"/>
      <c r="N18" s="419"/>
      <c r="O18" s="419"/>
      <c r="P18" s="419"/>
      <c r="Q18" s="419"/>
      <c r="R18" s="419"/>
      <c r="S18" s="419"/>
      <c r="T18" s="419"/>
      <c r="U18" s="420"/>
      <c r="V18" s="405"/>
      <c r="W18" s="406"/>
      <c r="X18" s="399"/>
      <c r="Y18" s="407"/>
      <c r="Z18" s="406"/>
      <c r="AA18" s="408"/>
      <c r="AB18" s="405"/>
      <c r="AC18" s="406"/>
      <c r="AD18" s="406"/>
      <c r="AE18" s="399"/>
      <c r="AF18" s="400"/>
      <c r="AG18" s="401"/>
      <c r="AH18" s="399"/>
      <c r="AI18" s="409"/>
      <c r="AJ18" s="409"/>
      <c r="AK18" s="410"/>
      <c r="AL18" s="410"/>
      <c r="AM18" s="410"/>
      <c r="AN18" s="410"/>
      <c r="AO18" s="410"/>
      <c r="AP18" s="410"/>
      <c r="AQ18" s="410"/>
      <c r="AR18" s="410"/>
      <c r="AS18" s="410"/>
      <c r="AT18" s="410"/>
      <c r="AU18" s="410"/>
      <c r="AV18" s="410"/>
      <c r="AW18" s="410"/>
      <c r="AX18" s="410"/>
      <c r="AY18" s="410"/>
      <c r="AZ18" s="410"/>
      <c r="BA18" s="410"/>
      <c r="BB18" s="410"/>
      <c r="BC18" s="410"/>
      <c r="BD18" s="411"/>
      <c r="BF18" s="60"/>
      <c r="BG18" s="60"/>
      <c r="BH18" s="60"/>
    </row>
    <row r="19" spans="1:60" ht="20.100000000000001" customHeight="1">
      <c r="A19" s="399">
        <v>6</v>
      </c>
      <c r="B19" s="405"/>
      <c r="C19" s="418"/>
      <c r="D19" s="421"/>
      <c r="E19" s="421"/>
      <c r="F19" s="421"/>
      <c r="G19" s="421"/>
      <c r="H19" s="421"/>
      <c r="I19" s="421"/>
      <c r="J19" s="421"/>
      <c r="K19" s="418"/>
      <c r="L19" s="422"/>
      <c r="M19" s="418"/>
      <c r="N19" s="419"/>
      <c r="O19" s="419"/>
      <c r="P19" s="419"/>
      <c r="Q19" s="419"/>
      <c r="R19" s="419"/>
      <c r="S19" s="419"/>
      <c r="T19" s="419"/>
      <c r="U19" s="420"/>
      <c r="V19" s="405"/>
      <c r="W19" s="406"/>
      <c r="X19" s="399"/>
      <c r="Y19" s="407"/>
      <c r="Z19" s="406"/>
      <c r="AA19" s="408"/>
      <c r="AB19" s="405"/>
      <c r="AC19" s="406"/>
      <c r="AD19" s="406"/>
      <c r="AE19" s="399"/>
      <c r="AF19" s="400"/>
      <c r="AG19" s="401"/>
      <c r="AH19" s="399"/>
      <c r="AI19" s="409"/>
      <c r="AJ19" s="409"/>
      <c r="AK19" s="410"/>
      <c r="AL19" s="410"/>
      <c r="AM19" s="410"/>
      <c r="AN19" s="410"/>
      <c r="AO19" s="410"/>
      <c r="AP19" s="410"/>
      <c r="AQ19" s="410"/>
      <c r="AR19" s="410"/>
      <c r="AS19" s="410"/>
      <c r="AT19" s="410"/>
      <c r="AU19" s="410"/>
      <c r="AV19" s="410"/>
      <c r="AW19" s="410"/>
      <c r="AX19" s="410"/>
      <c r="AY19" s="410"/>
      <c r="AZ19" s="410"/>
      <c r="BA19" s="410"/>
      <c r="BB19" s="410"/>
      <c r="BC19" s="410"/>
      <c r="BD19" s="411"/>
    </row>
    <row r="20" spans="1:60" ht="20.100000000000001" customHeight="1">
      <c r="A20" s="399">
        <v>7</v>
      </c>
      <c r="B20" s="405"/>
      <c r="C20" s="418"/>
      <c r="D20" s="421"/>
      <c r="E20" s="421"/>
      <c r="F20" s="421"/>
      <c r="G20" s="421"/>
      <c r="H20" s="421"/>
      <c r="I20" s="421"/>
      <c r="J20" s="421"/>
      <c r="K20" s="418"/>
      <c r="L20" s="422"/>
      <c r="M20" s="418"/>
      <c r="N20" s="419"/>
      <c r="O20" s="419"/>
      <c r="P20" s="419"/>
      <c r="Q20" s="419"/>
      <c r="R20" s="419"/>
      <c r="S20" s="419"/>
      <c r="T20" s="419"/>
      <c r="U20" s="420"/>
      <c r="V20" s="405"/>
      <c r="W20" s="406"/>
      <c r="X20" s="399"/>
      <c r="Y20" s="407"/>
      <c r="Z20" s="406"/>
      <c r="AA20" s="408"/>
      <c r="AB20" s="405"/>
      <c r="AC20" s="406"/>
      <c r="AD20" s="406"/>
      <c r="AE20" s="399"/>
      <c r="AF20" s="400"/>
      <c r="AG20" s="401"/>
      <c r="AH20" s="399"/>
      <c r="AI20" s="409"/>
      <c r="AJ20" s="409"/>
      <c r="AK20" s="410"/>
      <c r="AL20" s="410"/>
      <c r="AM20" s="410"/>
      <c r="AN20" s="410"/>
      <c r="AO20" s="410"/>
      <c r="AP20" s="410"/>
      <c r="AQ20" s="410"/>
      <c r="AR20" s="410"/>
      <c r="AS20" s="410"/>
      <c r="AT20" s="410"/>
      <c r="AU20" s="410"/>
      <c r="AV20" s="410"/>
      <c r="AW20" s="410"/>
      <c r="AX20" s="410"/>
      <c r="AY20" s="410"/>
      <c r="AZ20" s="410"/>
      <c r="BA20" s="410"/>
      <c r="BB20" s="410"/>
      <c r="BC20" s="410"/>
      <c r="BD20" s="411"/>
    </row>
    <row r="21" spans="1:60" ht="20.100000000000001" customHeight="1">
      <c r="A21" s="399">
        <v>8</v>
      </c>
      <c r="B21" s="405"/>
      <c r="C21" s="418"/>
      <c r="D21" s="421"/>
      <c r="E21" s="421"/>
      <c r="F21" s="421"/>
      <c r="G21" s="421"/>
      <c r="H21" s="421"/>
      <c r="I21" s="421"/>
      <c r="J21" s="421"/>
      <c r="K21" s="418"/>
      <c r="L21" s="422"/>
      <c r="M21" s="418"/>
      <c r="N21" s="419"/>
      <c r="O21" s="419"/>
      <c r="P21" s="419"/>
      <c r="Q21" s="419"/>
      <c r="R21" s="419"/>
      <c r="S21" s="419"/>
      <c r="T21" s="419"/>
      <c r="U21" s="420"/>
      <c r="V21" s="405"/>
      <c r="W21" s="406"/>
      <c r="X21" s="399"/>
      <c r="Y21" s="407"/>
      <c r="Z21" s="406"/>
      <c r="AA21" s="408"/>
      <c r="AB21" s="405"/>
      <c r="AC21" s="406"/>
      <c r="AD21" s="406"/>
      <c r="AE21" s="399"/>
      <c r="AF21" s="400"/>
      <c r="AG21" s="401"/>
      <c r="AH21" s="399"/>
      <c r="AI21" s="409"/>
      <c r="AJ21" s="409"/>
      <c r="AK21" s="410"/>
      <c r="AL21" s="410"/>
      <c r="AM21" s="410"/>
      <c r="AN21" s="410"/>
      <c r="AO21" s="410"/>
      <c r="AP21" s="410"/>
      <c r="AQ21" s="410"/>
      <c r="AR21" s="410"/>
      <c r="AS21" s="410"/>
      <c r="AT21" s="410"/>
      <c r="AU21" s="410"/>
      <c r="AV21" s="410"/>
      <c r="AW21" s="410"/>
      <c r="AX21" s="410"/>
      <c r="AY21" s="410"/>
      <c r="AZ21" s="410"/>
      <c r="BA21" s="410"/>
      <c r="BB21" s="410"/>
      <c r="BC21" s="410"/>
      <c r="BD21" s="411"/>
    </row>
    <row r="22" spans="1:60" ht="20.100000000000001" customHeight="1">
      <c r="A22" s="399">
        <v>9</v>
      </c>
      <c r="B22" s="405"/>
      <c r="C22" s="418"/>
      <c r="D22" s="421"/>
      <c r="E22" s="421"/>
      <c r="F22" s="421"/>
      <c r="G22" s="421"/>
      <c r="H22" s="421"/>
      <c r="I22" s="421"/>
      <c r="J22" s="421"/>
      <c r="K22" s="418"/>
      <c r="L22" s="422"/>
      <c r="M22" s="418"/>
      <c r="N22" s="419"/>
      <c r="O22" s="419"/>
      <c r="P22" s="419"/>
      <c r="Q22" s="419"/>
      <c r="R22" s="419"/>
      <c r="S22" s="419"/>
      <c r="T22" s="419"/>
      <c r="U22" s="420"/>
      <c r="V22" s="405"/>
      <c r="W22" s="406"/>
      <c r="X22" s="399"/>
      <c r="Y22" s="407"/>
      <c r="Z22" s="406"/>
      <c r="AA22" s="408"/>
      <c r="AB22" s="405"/>
      <c r="AC22" s="406"/>
      <c r="AD22" s="406"/>
      <c r="AE22" s="399"/>
      <c r="AF22" s="400"/>
      <c r="AG22" s="401"/>
      <c r="AH22" s="399"/>
      <c r="AI22" s="409"/>
      <c r="AJ22" s="409"/>
      <c r="AK22" s="410"/>
      <c r="AL22" s="410"/>
      <c r="AM22" s="410"/>
      <c r="AN22" s="410"/>
      <c r="AO22" s="410"/>
      <c r="AP22" s="410"/>
      <c r="AQ22" s="410"/>
      <c r="AR22" s="410"/>
      <c r="AS22" s="410"/>
      <c r="AT22" s="410"/>
      <c r="AU22" s="410"/>
      <c r="AV22" s="410"/>
      <c r="AW22" s="410"/>
      <c r="AX22" s="410"/>
      <c r="AY22" s="410"/>
      <c r="AZ22" s="410"/>
      <c r="BA22" s="410"/>
      <c r="BB22" s="410"/>
      <c r="BC22" s="410"/>
      <c r="BD22" s="411"/>
    </row>
    <row r="23" spans="1:60" ht="20.100000000000001" customHeight="1">
      <c r="A23" s="402">
        <v>10</v>
      </c>
      <c r="B23" s="414"/>
      <c r="C23" s="418"/>
      <c r="D23" s="421"/>
      <c r="E23" s="421"/>
      <c r="F23" s="421"/>
      <c r="G23" s="421"/>
      <c r="H23" s="421"/>
      <c r="I23" s="421"/>
      <c r="J23" s="421"/>
      <c r="K23" s="415"/>
      <c r="L23" s="423"/>
      <c r="M23" s="415"/>
      <c r="N23" s="416"/>
      <c r="O23" s="416"/>
      <c r="P23" s="416"/>
      <c r="Q23" s="416"/>
      <c r="R23" s="416"/>
      <c r="S23" s="416"/>
      <c r="T23" s="416"/>
      <c r="U23" s="417"/>
      <c r="V23" s="414"/>
      <c r="W23" s="424"/>
      <c r="X23" s="402"/>
      <c r="Y23" s="425"/>
      <c r="Z23" s="424"/>
      <c r="AA23" s="426"/>
      <c r="AB23" s="414"/>
      <c r="AC23" s="424"/>
      <c r="AD23" s="424"/>
      <c r="AE23" s="402"/>
      <c r="AF23" s="403"/>
      <c r="AG23" s="404"/>
      <c r="AH23" s="399"/>
      <c r="AI23" s="409"/>
      <c r="AJ23" s="409"/>
      <c r="AK23" s="410"/>
      <c r="AL23" s="410"/>
      <c r="AM23" s="410"/>
      <c r="AN23" s="410"/>
      <c r="AO23" s="410"/>
      <c r="AP23" s="410"/>
      <c r="AQ23" s="410"/>
      <c r="AR23" s="410"/>
      <c r="AS23" s="410"/>
      <c r="AT23" s="410"/>
      <c r="AU23" s="410"/>
      <c r="AV23" s="410"/>
      <c r="AW23" s="410"/>
      <c r="AX23" s="410"/>
      <c r="AY23" s="410"/>
      <c r="AZ23" s="410"/>
      <c r="BA23" s="410"/>
      <c r="BB23" s="410"/>
      <c r="BC23" s="410"/>
      <c r="BD23" s="411"/>
    </row>
    <row r="24" spans="1:60" ht="20.100000000000001" customHeight="1">
      <c r="A24" s="412" t="s">
        <v>143</v>
      </c>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row>
    <row r="25" spans="1:60" ht="20.100000000000001" customHeight="1">
      <c r="A25" s="413"/>
      <c r="B25" s="413"/>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row>
    <row r="26" spans="1:60" ht="20.100000000000001" customHeight="1"/>
  </sheetData>
  <mergeCells count="112">
    <mergeCell ref="A5:BD5"/>
    <mergeCell ref="A6:M6"/>
    <mergeCell ref="N6:BD6"/>
    <mergeCell ref="A1:H1"/>
    <mergeCell ref="A7:M7"/>
    <mergeCell ref="N8:BD8"/>
    <mergeCell ref="A9:BD9"/>
    <mergeCell ref="AH10:BD13"/>
    <mergeCell ref="A10:B13"/>
    <mergeCell ref="M10:U13"/>
    <mergeCell ref="C10:J13"/>
    <mergeCell ref="K10:L13"/>
    <mergeCell ref="N7:BD7"/>
    <mergeCell ref="A8:M8"/>
    <mergeCell ref="V10:AD11"/>
    <mergeCell ref="V12:X13"/>
    <mergeCell ref="Y12:AA13"/>
    <mergeCell ref="AB12:AD13"/>
    <mergeCell ref="K2:BD3"/>
    <mergeCell ref="AE10:AG13"/>
    <mergeCell ref="A15:B15"/>
    <mergeCell ref="M15:U15"/>
    <mergeCell ref="A14:B14"/>
    <mergeCell ref="M14:U14"/>
    <mergeCell ref="C14:J14"/>
    <mergeCell ref="C15:J15"/>
    <mergeCell ref="K14:L14"/>
    <mergeCell ref="K15:L15"/>
    <mergeCell ref="AH14:BD14"/>
    <mergeCell ref="AH15:BD15"/>
    <mergeCell ref="V14:X14"/>
    <mergeCell ref="Y14:AA14"/>
    <mergeCell ref="AB14:AD14"/>
    <mergeCell ref="V15:X15"/>
    <mergeCell ref="Y15:AA15"/>
    <mergeCell ref="AB15:AD15"/>
    <mergeCell ref="AE14:AG14"/>
    <mergeCell ref="AE15:AG15"/>
    <mergeCell ref="AH16:BD16"/>
    <mergeCell ref="A17:B17"/>
    <mergeCell ref="M17:U17"/>
    <mergeCell ref="A16:B16"/>
    <mergeCell ref="M16:U16"/>
    <mergeCell ref="C17:J17"/>
    <mergeCell ref="C16:J16"/>
    <mergeCell ref="K16:L16"/>
    <mergeCell ref="K17:L17"/>
    <mergeCell ref="AH17:BD17"/>
    <mergeCell ref="V16:X16"/>
    <mergeCell ref="Y16:AA16"/>
    <mergeCell ref="AB16:AD16"/>
    <mergeCell ref="V17:X17"/>
    <mergeCell ref="Y17:AA17"/>
    <mergeCell ref="AB17:AD17"/>
    <mergeCell ref="AE16:AG16"/>
    <mergeCell ref="AE17:AG17"/>
    <mergeCell ref="A20:B20"/>
    <mergeCell ref="M20:U20"/>
    <mergeCell ref="C20:J20"/>
    <mergeCell ref="AH20:BD20"/>
    <mergeCell ref="A19:B19"/>
    <mergeCell ref="M19:U19"/>
    <mergeCell ref="A18:B18"/>
    <mergeCell ref="M18:U18"/>
    <mergeCell ref="C18:J18"/>
    <mergeCell ref="C19:J19"/>
    <mergeCell ref="K18:L18"/>
    <mergeCell ref="K19:L19"/>
    <mergeCell ref="K20:L20"/>
    <mergeCell ref="AH18:BD18"/>
    <mergeCell ref="AH19:BD19"/>
    <mergeCell ref="Y20:AA20"/>
    <mergeCell ref="AB20:AD20"/>
    <mergeCell ref="V18:X18"/>
    <mergeCell ref="Y18:AA18"/>
    <mergeCell ref="AB18:AD18"/>
    <mergeCell ref="V19:X19"/>
    <mergeCell ref="Y19:AA19"/>
    <mergeCell ref="AB19:AD19"/>
    <mergeCell ref="V20:X20"/>
    <mergeCell ref="AH21:BD21"/>
    <mergeCell ref="A24:BD24"/>
    <mergeCell ref="A25:BD25"/>
    <mergeCell ref="A23:B23"/>
    <mergeCell ref="M23:U23"/>
    <mergeCell ref="A22:B22"/>
    <mergeCell ref="M22:U22"/>
    <mergeCell ref="C22:J22"/>
    <mergeCell ref="C23:J23"/>
    <mergeCell ref="K22:L22"/>
    <mergeCell ref="K23:L23"/>
    <mergeCell ref="AH22:BD22"/>
    <mergeCell ref="AH23:BD23"/>
    <mergeCell ref="C21:J21"/>
    <mergeCell ref="A21:B21"/>
    <mergeCell ref="M21:U21"/>
    <mergeCell ref="K21:L21"/>
    <mergeCell ref="V23:X23"/>
    <mergeCell ref="Y23:AA23"/>
    <mergeCell ref="AB23:AD23"/>
    <mergeCell ref="AE18:AG18"/>
    <mergeCell ref="AE19:AG19"/>
    <mergeCell ref="AE20:AG20"/>
    <mergeCell ref="AE21:AG21"/>
    <mergeCell ref="AE22:AG22"/>
    <mergeCell ref="AE23:AG23"/>
    <mergeCell ref="V21:X21"/>
    <mergeCell ref="Y21:AA21"/>
    <mergeCell ref="AB21:AD21"/>
    <mergeCell ref="V22:X22"/>
    <mergeCell ref="Y22:AA22"/>
    <mergeCell ref="AB22:AD22"/>
  </mergeCells>
  <phoneticPr fontId="1"/>
  <conditionalFormatting sqref="C14:C23 K14:K23 M14:U23 AH14:AJ23">
    <cfRule type="cellIs" dxfId="13" priority="6" operator="equal">
      <formula>""</formula>
    </cfRule>
  </conditionalFormatting>
  <conditionalFormatting sqref="N8:U8 AH8:BD8">
    <cfRule type="cellIs" dxfId="12" priority="5" operator="equal">
      <formula>""</formula>
    </cfRule>
  </conditionalFormatting>
  <conditionalFormatting sqref="V14:AA23">
    <cfRule type="cellIs" dxfId="11" priority="4" operator="equal">
      <formula>""</formula>
    </cfRule>
  </conditionalFormatting>
  <conditionalFormatting sqref="V8:AA8">
    <cfRule type="cellIs" dxfId="10" priority="3" operator="equal">
      <formula>""</formula>
    </cfRule>
  </conditionalFormatting>
  <conditionalFormatting sqref="AB14:AE23">
    <cfRule type="cellIs" dxfId="9" priority="2" operator="equal">
      <formula>""</formula>
    </cfRule>
  </conditionalFormatting>
  <conditionalFormatting sqref="AB8:AG8">
    <cfRule type="cellIs" dxfId="8" priority="1" operator="equal">
      <formula>""</formula>
    </cfRule>
  </conditionalFormatting>
  <dataValidations count="3">
    <dataValidation type="list" allowBlank="1" showInputMessage="1" showErrorMessage="1" sqref="K14:L23" xr:uid="{983A7075-1386-4D90-B93D-E1042D042A20}">
      <formula1>$BH$15:$BH$16</formula1>
    </dataValidation>
    <dataValidation type="list" allowBlank="1" showInputMessage="1" showErrorMessage="1" sqref="V14:AD23" xr:uid="{EC196CB7-43B3-4D0D-8BEC-D5454324EF6D}">
      <formula1>$BF$15:$BF$16</formula1>
    </dataValidation>
    <dataValidation type="list" allowBlank="1" showInputMessage="1" showErrorMessage="1" sqref="AE14:AG23" xr:uid="{8CFB30A9-A244-4BB0-BD59-41874733973A}">
      <formula1>$BG$15:$BG$16</formula1>
    </dataValidation>
  </dataValidations>
  <printOptions horizontalCentered="1"/>
  <pageMargins left="0.25" right="0.25" top="0.75" bottom="0.75" header="0.3" footer="0.3"/>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　入力シート</vt:lpstr>
      <vt:lpstr>　入力シート  記入例</vt:lpstr>
      <vt:lpstr>提出書類チェックシート</vt:lpstr>
      <vt:lpstr>様式第1号-2 振込先口座情報 </vt:lpstr>
      <vt:lpstr>様式第1号-３　誓約書 </vt:lpstr>
      <vt:lpstr>様式第２号_事業計画（実施）カガミ</vt:lpstr>
      <vt:lpstr>様式２号ー２－３（小分け）</vt:lpstr>
      <vt:lpstr>様式２号ー２－３（小分け）記入例</vt:lpstr>
      <vt:lpstr>様式2号_別添1_構成員</vt:lpstr>
      <vt:lpstr>様式第５号_交付申請書 </vt:lpstr>
      <vt:lpstr>変更時→</vt:lpstr>
      <vt:lpstr>様式第３号_変更申請書 </vt:lpstr>
      <vt:lpstr>様式第３号_1_変更届 </vt:lpstr>
      <vt:lpstr>廃止→</vt:lpstr>
      <vt:lpstr>様式第４号_廃止届 </vt:lpstr>
      <vt:lpstr>'　入力シート'!Print_Area</vt:lpstr>
      <vt:lpstr>'　入力シート  記入例'!Print_Area</vt:lpstr>
      <vt:lpstr>提出書類チェックシート!Print_Area</vt:lpstr>
      <vt:lpstr>様式2号_別添1_構成員!Print_Area</vt:lpstr>
      <vt:lpstr>'様式２号ー２－３（小分け）'!Print_Area</vt:lpstr>
      <vt:lpstr>'様式２号ー２－３（小分け）記入例'!Print_Area</vt:lpstr>
      <vt:lpstr>'様式第1号-2 振込先口座情報 '!Print_Area</vt:lpstr>
      <vt:lpstr>'様式第1号-３　誓約書 '!Print_Area</vt:lpstr>
      <vt:lpstr>'様式第２号_事業計画（実施）カガミ'!Print_Area</vt:lpstr>
      <vt:lpstr>'様式第３号_1_変更届 '!Print_Area</vt:lpstr>
      <vt:lpstr>'様式第３号_変更申請書 '!Print_Area</vt:lpstr>
      <vt:lpstr>'様式第４号_廃止届 '!Print_Area</vt:lpstr>
      <vt:lpstr>'様式第５号_交付申請書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2026-01-21T01:47:08Z</cp:lastPrinted>
  <dcterms:created xsi:type="dcterms:W3CDTF">2023-07-21T01:58:09Z</dcterms:created>
  <dcterms:modified xsi:type="dcterms:W3CDTF">2026-02-09T05:49:24Z</dcterms:modified>
</cp:coreProperties>
</file>