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有機農業\★★協議会\01-2  要領・様式\02 様式\R6\"/>
    </mc:Choice>
  </mc:AlternateContent>
  <xr:revisionPtr revIDLastSave="0" documentId="13_ncr:1_{4F0A3E32-4DFF-4FFD-BBEC-12687DE03D3D}" xr6:coauthVersionLast="36" xr6:coauthVersionMax="36" xr10:uidLastSave="{00000000-0000-0000-0000-000000000000}"/>
  <bookViews>
    <workbookView xWindow="-105" yWindow="-105" windowWidth="23250" windowHeight="12450" xr2:uid="{00000000-000D-0000-FFFF-FFFF00000000}"/>
  </bookViews>
  <sheets>
    <sheet name="提出書類チェックシート" sheetId="72" r:id="rId1"/>
    <sheet name="　入力シート" sheetId="45" r:id="rId2"/>
    <sheet name="　入力シート  記入例" sheetId="75" r:id="rId3"/>
    <sheet name="様式第1号-2 振込先口座情報 " sheetId="74" r:id="rId4"/>
    <sheet name="様式第1号-3 誓約書" sheetId="73" r:id="rId5"/>
    <sheet name="様式第２号_事業計画（実施）カガミ" sheetId="50" r:id="rId6"/>
    <sheet name="様式２号ー２－３（小分け）" sheetId="22" r:id="rId7"/>
    <sheet name="様式２号ー２－３（小分け）記入例" sheetId="76" r:id="rId8"/>
    <sheet name="様式2号_別添1_構成員" sheetId="57" r:id="rId9"/>
    <sheet name="様式第５号_交付申請書" sheetId="78" r:id="rId10"/>
    <sheet name="変更時→" sheetId="66" r:id="rId11"/>
    <sheet name="様式第３号_変更申請書" sheetId="67" r:id="rId12"/>
    <sheet name="様式第３号_1_変更届" sheetId="77" r:id="rId13"/>
    <sheet name="廃止→" sheetId="69" r:id="rId14"/>
    <sheet name="様式第４号_廃止届" sheetId="68" r:id="rId15"/>
  </sheets>
  <definedNames>
    <definedName name="_xlnm.Print_Area" localSheetId="1">'　入力シート'!$B:$E</definedName>
    <definedName name="_xlnm.Print_Area" localSheetId="2">'　入力シート  記入例'!$A:$U</definedName>
    <definedName name="_xlnm.Print_Area" localSheetId="0">提出書類チェックシート!$A:$H</definedName>
    <definedName name="_xlnm.Print_Area" localSheetId="8">様式2号_別添1_構成員!$A:$BD</definedName>
    <definedName name="_xlnm.Print_Area" localSheetId="6">'様式２号ー２－３（小分け）'!$A:$F</definedName>
    <definedName name="_xlnm.Print_Area" localSheetId="7">'様式２号ー２－３（小分け）記入例'!$A:$M</definedName>
    <definedName name="_xlnm.Print_Area" localSheetId="3">'様式第1号-2 振込先口座情報 '!$A:$D</definedName>
    <definedName name="_xlnm.Print_Area" localSheetId="4">'様式第1号-3 誓約書'!$A$1:$H$27</definedName>
    <definedName name="_xlnm.Print_Area" localSheetId="5">'様式第２号_事業計画（実施）カガミ'!$A:$J</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8" l="1"/>
  <c r="G8" i="78" l="1"/>
  <c r="G7" i="78"/>
  <c r="G6" i="78"/>
  <c r="H5" i="78"/>
  <c r="G4" i="50" l="1"/>
  <c r="F37" i="76" l="1"/>
  <c r="F37" i="22"/>
  <c r="G8" i="77" l="1"/>
  <c r="G7" i="77"/>
  <c r="G6" i="77"/>
  <c r="H5" i="77"/>
  <c r="F2" i="76" l="1"/>
  <c r="C14" i="76" l="1"/>
  <c r="C18" i="76" l="1"/>
  <c r="C17" i="76"/>
  <c r="C16" i="76"/>
  <c r="E13" i="76"/>
  <c r="C12" i="76"/>
  <c r="C11" i="76"/>
  <c r="C10" i="76"/>
  <c r="C9" i="76"/>
  <c r="E32" i="76" l="1"/>
  <c r="C18" i="22" l="1"/>
  <c r="N7" i="57" l="1"/>
  <c r="N6" i="57"/>
  <c r="F2" i="22" l="1"/>
  <c r="H2" i="50"/>
  <c r="C3" i="74"/>
  <c r="E32" i="22" l="1"/>
  <c r="G9" i="68" l="1"/>
  <c r="G8" i="68"/>
  <c r="G7" i="68"/>
  <c r="H6" i="68"/>
  <c r="G8" i="67"/>
  <c r="G7" i="67"/>
  <c r="G6" i="67"/>
  <c r="H5" i="67"/>
  <c r="G8" i="50"/>
  <c r="G7" i="50"/>
  <c r="G6" i="50"/>
  <c r="H5" i="50"/>
  <c r="C16" i="22" l="1"/>
  <c r="C17" i="22"/>
  <c r="C14" i="22"/>
  <c r="E13" i="22"/>
  <c r="C10" i="22"/>
  <c r="C11" i="22"/>
  <c r="C12" i="22"/>
  <c r="C9" i="22"/>
</calcChain>
</file>

<file path=xl/sharedStrings.xml><?xml version="1.0" encoding="utf-8"?>
<sst xmlns="http://schemas.openxmlformats.org/spreadsheetml/2006/main" count="373" uniqueCount="232">
  <si>
    <t>代表者名</t>
    <rPh sb="0" eb="3">
      <t>ダイヒョウシャ</t>
    </rPh>
    <rPh sb="3" eb="4">
      <t>ナ</t>
    </rPh>
    <phoneticPr fontId="1"/>
  </si>
  <si>
    <t>所在地</t>
    <rPh sb="0" eb="3">
      <t>ショザイチ</t>
    </rPh>
    <phoneticPr fontId="1"/>
  </si>
  <si>
    <t>〒</t>
    <phoneticPr fontId="1"/>
  </si>
  <si>
    <t>代表者</t>
    <rPh sb="0" eb="3">
      <t>ダイヒョウシャ</t>
    </rPh>
    <phoneticPr fontId="8"/>
  </si>
  <si>
    <t>氏名</t>
    <rPh sb="0" eb="2">
      <t>シメイ</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</si>
  <si>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</si>
  <si>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</si>
  <si>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</si>
  <si>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</si>
  <si>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</si>
  <si>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</si>
  <si>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</si>
  <si>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</si>
  <si>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</si>
  <si>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認証番号</t>
    <rPh sb="0" eb="2">
      <t>ニンショウ</t>
    </rPh>
    <rPh sb="2" eb="4">
      <t>バンゴウ</t>
    </rPh>
    <phoneticPr fontId="1"/>
  </si>
  <si>
    <t>２　小分け事業の有機ＪＡＳ認証取得計画</t>
    <rPh sb="2" eb="4">
      <t>コワ</t>
    </rPh>
    <rPh sb="5" eb="7">
      <t>ジギョウ</t>
    </rPh>
    <rPh sb="8" eb="10">
      <t>ユウキ</t>
    </rPh>
    <rPh sb="13" eb="15">
      <t>ニンショウ</t>
    </rPh>
    <rPh sb="15" eb="17">
      <t>シュトク</t>
    </rPh>
    <rPh sb="17" eb="19">
      <t>ケイカク</t>
    </rPh>
    <phoneticPr fontId="8"/>
  </si>
  <si>
    <t>認証取得申請</t>
    <rPh sb="0" eb="2">
      <t>ニンショウ</t>
    </rPh>
    <rPh sb="2" eb="4">
      <t>シュトク</t>
    </rPh>
    <rPh sb="4" eb="6">
      <t>シンセイ</t>
    </rPh>
    <phoneticPr fontId="1"/>
  </si>
  <si>
    <t>様式番号</t>
    <rPh sb="0" eb="2">
      <t>ヨウシキ</t>
    </rPh>
    <rPh sb="2" eb="4">
      <t>バンゴウ</t>
    </rPh>
    <phoneticPr fontId="1"/>
  </si>
  <si>
    <t>様式名</t>
    <rPh sb="0" eb="2">
      <t>ヨウシキ</t>
    </rPh>
    <rPh sb="2" eb="3">
      <t>ナ</t>
    </rPh>
    <phoneticPr fontId="1"/>
  </si>
  <si>
    <t>有機JAS認証</t>
    <rPh sb="0" eb="2">
      <t>ユウキ</t>
    </rPh>
    <rPh sb="5" eb="7">
      <t>ニンショウ</t>
    </rPh>
    <phoneticPr fontId="1"/>
  </si>
  <si>
    <t>申請機関</t>
    <rPh sb="0" eb="2">
      <t>シンセイ</t>
    </rPh>
    <rPh sb="2" eb="4">
      <t>キカン</t>
    </rPh>
    <phoneticPr fontId="1"/>
  </si>
  <si>
    <t>機関名</t>
    <rPh sb="0" eb="2">
      <t>キカン</t>
    </rPh>
    <rPh sb="2" eb="3">
      <t>ナ</t>
    </rPh>
    <phoneticPr fontId="1"/>
  </si>
  <si>
    <t>所在地（都府県名）</t>
    <rPh sb="0" eb="3">
      <t>ショザイチ</t>
    </rPh>
    <rPh sb="4" eb="7">
      <t>トフケン</t>
    </rPh>
    <rPh sb="7" eb="8">
      <t>ナ</t>
    </rPh>
    <phoneticPr fontId="1"/>
  </si>
  <si>
    <t>３　事業費</t>
    <rPh sb="2" eb="5">
      <t>ジギョウヒ</t>
    </rPh>
    <phoneticPr fontId="8"/>
  </si>
  <si>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</si>
  <si>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</si>
  <si>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</si>
  <si>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有機農産物の販路拡大事業計画（実績）書
　小分け事業者の有機ＪＡＳ認証取得支援</t>
    <rPh sb="0" eb="2">
      <t>ユウキ</t>
    </rPh>
    <rPh sb="2" eb="5">
      <t>ノウサンブツ</t>
    </rPh>
    <rPh sb="6" eb="8">
      <t>ハンロ</t>
    </rPh>
    <rPh sb="8" eb="10">
      <t>カクダイ</t>
    </rPh>
    <rPh sb="10" eb="12">
      <t>ジギョウ</t>
    </rPh>
    <rPh sb="12" eb="14">
      <t>ケイカク</t>
    </rPh>
    <rPh sb="15" eb="17">
      <t>ジッセキ</t>
    </rPh>
    <rPh sb="18" eb="19">
      <t>ショ</t>
    </rPh>
    <rPh sb="21" eb="23">
      <t>コワ</t>
    </rPh>
    <rPh sb="24" eb="27">
      <t>ジギョウシャ</t>
    </rPh>
    <rPh sb="28" eb="30">
      <t>ユウキ</t>
    </rPh>
    <rPh sb="33" eb="35">
      <t>ニンショウ</t>
    </rPh>
    <rPh sb="35" eb="37">
      <t>シュトク</t>
    </rPh>
    <rPh sb="37" eb="39">
      <t>シエン</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</si>
  <si>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</si>
  <si>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</si>
  <si>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</si>
  <si>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</si>
  <si>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</si>
  <si>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</si>
  <si>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</si>
  <si>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</si>
  <si>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</si>
  <si>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</si>
  <si>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</si>
  <si>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</si>
  <si>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</si>
  <si>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</si>
  <si>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</si>
  <si>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</si>
  <si>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</si>
  <si>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</si>
  <si>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</si>
  <si>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</si>
  <si>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</si>
  <si>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</si>
  <si>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</si>
  <si>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</si>
  <si>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実施計画（実績）の提出について</t>
    <rPh sb="0" eb="4">
      <t>ジッシケイカク</t>
    </rPh>
    <rPh sb="5" eb="7">
      <t>ジッセキ</t>
    </rPh>
    <rPh sb="9" eb="11">
      <t>テイシュツ</t>
    </rPh>
    <phoneticPr fontId="1"/>
  </si>
  <si>
    <t>様式第２</t>
    <rPh sb="0" eb="2">
      <t>ヨウシキ</t>
    </rPh>
    <rPh sb="2" eb="3">
      <t>ダイ</t>
    </rPh>
    <phoneticPr fontId="1"/>
  </si>
  <si>
    <t>提出</t>
    <rPh sb="0" eb="2">
      <t>テイシュツ</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</si>
  <si>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</si>
  <si>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</si>
  <si>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</si>
  <si>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</si>
  <si>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</si>
  <si>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</si>
  <si>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</si>
  <si>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〇</t>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</si>
  <si>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</si>
  <si>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</si>
  <si>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</si>
  <si>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</si>
  <si>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</si>
  <si>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</si>
  <si>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</si>
  <si>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</si>
  <si>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</si>
  <si>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提出☑</t>
    <rPh sb="0" eb="2">
      <t>テイシュツ</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</si>
  <si>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</si>
  <si>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</si>
  <si>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</si>
  <si>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</si>
  <si>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</si>
  <si>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 xml:space="preserve"> *変更内容は、変更前後の比較が出来る様に記述すること。</t>
    <rPh sb="19" eb="20">
      <t>ヨウ</t>
    </rPh>
    <rPh sb="21" eb="23">
      <t>キジュツ</t>
    </rPh>
    <phoneticPr fontId="1"/>
  </si>
  <si>
    <t>【協議会事務局　記入欄】</t>
  </si>
  <si>
    <t>【協議会事務局　記入欄】</t>
    <rPh sb="1" eb="4">
      <t>キョウギカイ</t>
    </rPh>
    <rPh sb="4" eb="7">
      <t>ジムキョク</t>
    </rPh>
    <rPh sb="8" eb="10">
      <t>キニュウ</t>
    </rPh>
    <rPh sb="10" eb="11">
      <t>ラン</t>
    </rPh>
    <phoneticPr fontId="1"/>
  </si>
  <si>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</si>
  <si>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</si>
  <si>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</si>
  <si>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</si>
  <si>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</si>
  <si>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</si>
  <si>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</si>
  <si>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認証取得年月日</t>
    <rPh sb="0" eb="2">
      <t>ニンショウ</t>
    </rPh>
    <rPh sb="2" eb="4">
      <t>シュトク</t>
    </rPh>
    <rPh sb="4" eb="7">
      <t>ネンガッピ</t>
    </rPh>
    <phoneticPr fontId="1"/>
  </si>
  <si>
    <t>認証取得予定年月</t>
    <rPh sb="0" eb="2">
      <t>ニンショウ</t>
    </rPh>
    <rPh sb="2" eb="4">
      <t>シュトク</t>
    </rPh>
    <rPh sb="6" eb="8">
      <t>ネンゲツ</t>
    </rPh>
    <phoneticPr fontId="1"/>
  </si>
  <si>
    <t>プルダウンメニュー</t>
    <phoneticPr fontId="1"/>
  </si>
  <si>
    <t>小分け対象品</t>
    <rPh sb="0" eb="2">
      <t>コワ</t>
    </rPh>
    <rPh sb="3" eb="6">
      <t>タイショウヒン</t>
    </rPh>
    <phoneticPr fontId="1"/>
  </si>
  <si>
    <t>有機農産物</t>
    <rPh sb="0" eb="2">
      <t>ユウキ</t>
    </rPh>
    <rPh sb="2" eb="5">
      <t>ノウサンブツ</t>
    </rPh>
    <phoneticPr fontId="1"/>
  </si>
  <si>
    <t>有機加工食品</t>
    <rPh sb="0" eb="2">
      <t>ユウキ</t>
    </rPh>
    <rPh sb="2" eb="4">
      <t>カコウ</t>
    </rPh>
    <rPh sb="4" eb="6">
      <t>ショクヒン</t>
    </rPh>
    <phoneticPr fontId="1"/>
  </si>
  <si>
    <t>品目</t>
    <rPh sb="0" eb="2">
      <t>ヒンモク</t>
    </rPh>
    <phoneticPr fontId="1"/>
  </si>
  <si>
    <t xml:space="preserve">１．変更内容  </t>
    <rPh sb="2" eb="4">
      <t>ヘンコウ</t>
    </rPh>
    <rPh sb="4" eb="6">
      <t>ナイヨウ</t>
    </rPh>
    <phoneticPr fontId="1"/>
  </si>
  <si>
    <t>様式第３号（裏面）</t>
    <rPh sb="0" eb="2">
      <t>ヨウシキ</t>
    </rPh>
    <rPh sb="2" eb="3">
      <t>ダイ</t>
    </rPh>
    <rPh sb="4" eb="5">
      <t>ゴウ</t>
    </rPh>
    <rPh sb="6" eb="8">
      <t>リメン</t>
    </rPh>
    <phoneticPr fontId="1"/>
  </si>
  <si>
    <t xml:space="preserve">１　変更申請書への回答      </t>
    <rPh sb="2" eb="4">
      <t>ヘンコウ</t>
    </rPh>
    <rPh sb="4" eb="6">
      <t>シンセイ</t>
    </rPh>
    <rPh sb="6" eb="7">
      <t>ショ</t>
    </rPh>
    <rPh sb="9" eb="11">
      <t>カイトウ</t>
    </rPh>
    <phoneticPr fontId="1"/>
  </si>
  <si>
    <t>　　年　　月　　　日</t>
    <rPh sb="2" eb="3">
      <t>ネン</t>
    </rPh>
    <rPh sb="5" eb="6">
      <t>ガツ</t>
    </rPh>
    <rPh sb="9" eb="10">
      <t>ヒ</t>
    </rPh>
    <phoneticPr fontId="1"/>
  </si>
  <si>
    <t>変更申請に対する回答</t>
    <rPh sb="0" eb="2">
      <t>ヘンコウ</t>
    </rPh>
    <rPh sb="2" eb="4">
      <t>シンセイ</t>
    </rPh>
    <rPh sb="5" eb="6">
      <t>タイ</t>
    </rPh>
    <rPh sb="8" eb="10">
      <t>カイトウ</t>
    </rPh>
    <phoneticPr fontId="1"/>
  </si>
  <si>
    <t>　以下、協議会記入欄</t>
  </si>
  <si>
    <t>　□「受理台帳」への記入
　□「交付決定取消し通知書」の発行（交付決定取消しの場合のみ）</t>
    <rPh sb="3" eb="5">
      <t>ジュリ</t>
    </rPh>
    <rPh sb="5" eb="7">
      <t>ダイチョウ</t>
    </rPh>
    <rPh sb="10" eb="12">
      <t>キニュウ</t>
    </rPh>
    <rPh sb="16" eb="18">
      <t>コウフ</t>
    </rPh>
    <rPh sb="18" eb="20">
      <t>ケッテイ</t>
    </rPh>
    <rPh sb="20" eb="22">
      <t>トリケ</t>
    </rPh>
    <rPh sb="23" eb="26">
      <t>ツウチショ</t>
    </rPh>
    <rPh sb="28" eb="30">
      <t>ハッコウ</t>
    </rPh>
    <rPh sb="31" eb="33">
      <t>コウフ</t>
    </rPh>
    <rPh sb="33" eb="35">
      <t>ケッテイ</t>
    </rPh>
    <rPh sb="35" eb="37">
      <t>トリケ</t>
    </rPh>
    <rPh sb="39" eb="41">
      <t>バアイ</t>
    </rPh>
    <phoneticPr fontId="1"/>
  </si>
  <si>
    <t>　　□　変更申請内容に補助金交付決定への問題は見受けられないため、変更可とする。</t>
    <rPh sb="4" eb="6">
      <t>ヘンコウ</t>
    </rPh>
    <rPh sb="6" eb="8">
      <t>シンセイ</t>
    </rPh>
    <rPh sb="8" eb="10">
      <t>ナイヨウ</t>
    </rPh>
    <rPh sb="11" eb="14">
      <t>ホジョキン</t>
    </rPh>
    <rPh sb="14" eb="16">
      <t>コウフ</t>
    </rPh>
    <rPh sb="16" eb="18">
      <t>ケッテイ</t>
    </rPh>
    <rPh sb="20" eb="22">
      <t>モンダイ</t>
    </rPh>
    <rPh sb="23" eb="25">
      <t>ミウ</t>
    </rPh>
    <rPh sb="33" eb="35">
      <t>ヘンコウ</t>
    </rPh>
    <rPh sb="35" eb="36">
      <t>カ</t>
    </rPh>
    <phoneticPr fontId="1"/>
  </si>
  <si>
    <t>　　□　変更申請内容による事業計画への補助金交付は不適と判断される。</t>
    <rPh sb="4" eb="6">
      <t>ヘンコウ</t>
    </rPh>
    <rPh sb="6" eb="8">
      <t>シンセイ</t>
    </rPh>
    <rPh sb="8" eb="10">
      <t>ナイヨウ</t>
    </rPh>
    <rPh sb="13" eb="15">
      <t>ジギョウ</t>
    </rPh>
    <rPh sb="15" eb="17">
      <t>ケイカク</t>
    </rPh>
    <rPh sb="19" eb="22">
      <t>ホジョキン</t>
    </rPh>
    <rPh sb="22" eb="24">
      <t>コウフ</t>
    </rPh>
    <rPh sb="25" eb="27">
      <t>フテキ</t>
    </rPh>
    <rPh sb="28" eb="30">
      <t>ハンダン</t>
    </rPh>
    <phoneticPr fontId="1"/>
  </si>
  <si>
    <t>小分け事業者の有機ＪＡＳ認証取得事業計画（実績）書</t>
    <rPh sb="0" eb="1">
      <t>コワ</t>
    </rPh>
    <rPh sb="2" eb="5">
      <t>ジギョウシャ</t>
    </rPh>
    <rPh sb="6" eb="8">
      <t>ユウキ</t>
    </rPh>
    <rPh sb="11" eb="13">
      <t>ニンショウ</t>
    </rPh>
    <rPh sb="13" eb="15">
      <t>シュトク</t>
    </rPh>
    <rPh sb="15" eb="16">
      <t>カクダイ</t>
    </rPh>
    <rPh sb="16" eb="18">
      <t>ケイカク</t>
    </rPh>
    <rPh sb="19" eb="21">
      <t>ジッセキ</t>
    </rPh>
    <rPh sb="22" eb="23">
      <t>ショ</t>
    </rPh>
    <phoneticPr fontId="5"/>
  </si>
  <si>
    <t>性別</t>
    <rPh sb="0" eb="2">
      <t>セイベツ</t>
    </rPh>
    <phoneticPr fontId="1"/>
  </si>
  <si>
    <t>男</t>
    <rPh sb="0" eb="1">
      <t>オトコ</t>
    </rPh>
    <phoneticPr fontId="1"/>
  </si>
  <si>
    <t>女</t>
    <rPh sb="0" eb="1">
      <t>オンナ</t>
    </rPh>
    <phoneticPr fontId="1"/>
  </si>
  <si>
    <t>様式第２号－２－３</t>
    <rPh sb="0" eb="2">
      <t>ヨウシキ</t>
    </rPh>
    <rPh sb="2" eb="3">
      <t>ダイ</t>
    </rPh>
    <rPh sb="4" eb="5">
      <t>ゴウ</t>
    </rPh>
    <phoneticPr fontId="1"/>
  </si>
  <si>
    <t>よって、「補助金交付決定取消し通知」（別添）のとおり交付決定は取消しとします。</t>
    <rPh sb="5" eb="8">
      <t>ホジョキン</t>
    </rPh>
    <rPh sb="8" eb="10">
      <t>コウフ</t>
    </rPh>
    <rPh sb="10" eb="12">
      <t>ケッテイ</t>
    </rPh>
    <rPh sb="12" eb="14">
      <t>トリケ</t>
    </rPh>
    <rPh sb="15" eb="17">
      <t>ツウチ</t>
    </rPh>
    <rPh sb="19" eb="21">
      <t>ベッテン</t>
    </rPh>
    <rPh sb="26" eb="28">
      <t>コウフ</t>
    </rPh>
    <rPh sb="28" eb="30">
      <t>ケッテイ</t>
    </rPh>
    <rPh sb="31" eb="33">
      <t>トリケ</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</si>
  <si>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</si>
  <si>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</si>
  <si>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</si>
  <si>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誓約書</t>
    <rPh sb="0" eb="3">
      <t>セイヤクショ</t>
    </rPh>
    <phoneticPr fontId="1"/>
  </si>
  <si>
    <t>法人・団体の場合は定款、任意団体の場合は規約</t>
    <phoneticPr fontId="1"/>
  </si>
  <si>
    <t>領収書（写し）</t>
    <phoneticPr fontId="1"/>
  </si>
  <si>
    <t>小分け対象品
　　</t>
    <rPh sb="0" eb="2">
      <t>コワ</t>
    </rPh>
    <rPh sb="3" eb="5">
      <t>タイショウ</t>
    </rPh>
    <rPh sb="5" eb="6">
      <t>ヒン</t>
    </rPh>
    <phoneticPr fontId="1"/>
  </si>
  <si>
    <t>ピーマン、玉ねぎ</t>
    <rPh sb="5" eb="6">
      <t>タマ</t>
    </rPh>
    <phoneticPr fontId="1"/>
  </si>
  <si>
    <t>有機JAS認証に係る費用（小分け）</t>
    <rPh sb="0" eb="2">
      <t>ユウキ</t>
    </rPh>
    <rPh sb="5" eb="7">
      <t>ニンショウ</t>
    </rPh>
    <rPh sb="8" eb="9">
      <t>カカ</t>
    </rPh>
    <rPh sb="10" eb="12">
      <t>ヒヨウ</t>
    </rPh>
    <rPh sb="13" eb="15">
      <t>コワ</t>
    </rPh>
    <phoneticPr fontId="8"/>
  </si>
  <si>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</si>
  <si>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</si>
  <si>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</si>
  <si>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</si>
  <si>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</si>
  <si>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〇</t>
    <phoneticPr fontId="1"/>
  </si>
  <si>
    <t>書類名</t>
    <rPh sb="0" eb="2">
      <t>ショルイ</t>
    </rPh>
    <rPh sb="2" eb="3">
      <t>ナ</t>
    </rPh>
    <phoneticPr fontId="1"/>
  </si>
  <si>
    <t>有機JAS転換に係る見積書・明細書</t>
    <rPh sb="0" eb="2">
      <t>ユウキ</t>
    </rPh>
    <rPh sb="5" eb="7">
      <t>テンカン</t>
    </rPh>
    <rPh sb="8" eb="9">
      <t>カカ</t>
    </rPh>
    <rPh sb="10" eb="13">
      <t>ミツモリショ</t>
    </rPh>
    <rPh sb="14" eb="17">
      <t>メイサイショ</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</si>
  <si>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</si>
  <si>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</si>
  <si>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</si>
  <si>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</si>
  <si>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</si>
  <si>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</si>
  <si>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 xml:space="preserve">                                       　              　　 　　　　 </t>
    <phoneticPr fontId="1"/>
  </si>
  <si>
    <t xml:space="preserve"> 氏　　名  </t>
  </si>
  <si>
    <t xml:space="preserve">                                       　 （法人にあってはその名称及び代表者の氏名）</t>
  </si>
  <si>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</si>
  <si>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</si>
  <si>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</si>
  <si>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</si>
  <si>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</si>
  <si>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</si>
  <si>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</si>
  <si>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</si>
  <si>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様式第２号_別添１</t>
    <rPh sb="0" eb="2">
      <t>ヨウシキ</t>
    </rPh>
    <rPh sb="2" eb="3">
      <t>ダイ</t>
    </rPh>
    <rPh sb="4" eb="5">
      <t>ゴウ</t>
    </rPh>
    <rPh sb="6" eb="8">
      <t>ベッテン</t>
    </rPh>
    <phoneticPr fontId="8"/>
  </si>
  <si>
    <t>様式第２号（カガミ）</t>
    <rPh sb="0" eb="2">
      <t>ヨウシキ</t>
    </rPh>
    <phoneticPr fontId="1"/>
  </si>
  <si>
    <t>フリガナ</t>
    <phoneticPr fontId="1"/>
  </si>
  <si>
    <t>役職名</t>
    <rPh sb="0" eb="2">
      <t>ヤクショク</t>
    </rPh>
    <rPh sb="2" eb="3">
      <t>ナ</t>
    </rPh>
    <phoneticPr fontId="1"/>
  </si>
  <si>
    <t>●</t>
  </si>
  <si>
    <t>提出書類チェックシート</t>
    <rPh sb="0" eb="2">
      <t>テイシュツ</t>
    </rPh>
    <rPh sb="2" eb="4">
      <t>ショルイ</t>
    </rPh>
    <phoneticPr fontId="1"/>
  </si>
  <si>
    <t>〇</t>
  </si>
  <si>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</si>
  <si>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様式第２号</t>
    <rPh sb="0" eb="2">
      <t>ヨウシキ</t>
    </rPh>
    <rPh sb="2" eb="3">
      <t>ダイ</t>
    </rPh>
    <rPh sb="4" eb="5">
      <t>ゴウ</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</si>
  <si>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</si>
  <si>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</si>
  <si>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</si>
  <si>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振込先口座情報</t>
    <rPh sb="0" eb="2">
      <t>フリコミ</t>
    </rPh>
    <rPh sb="2" eb="3">
      <t>サキ</t>
    </rPh>
    <rPh sb="3" eb="5">
      <t>コウザ</t>
    </rPh>
    <rPh sb="5" eb="7">
      <t>ジョウホウ</t>
    </rPh>
    <phoneticPr fontId="1"/>
  </si>
  <si>
    <t>様式第１号-２</t>
    <rPh sb="0" eb="2">
      <t>ヨウシキ</t>
    </rPh>
    <rPh sb="2" eb="3">
      <t>ダイ</t>
    </rPh>
    <rPh sb="4" eb="5">
      <t>ゴウ</t>
    </rPh>
    <phoneticPr fontId="1"/>
  </si>
  <si>
    <t>様式第１号－3</t>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</si>
  <si>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</si>
  <si>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</si>
  <si>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</si>
  <si>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</si>
  <si>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</si>
  <si>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</si>
  <si>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</si>
  <si>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</si>
  <si>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</si>
  <si>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　　　宮崎県有機農業連絡協議会会長　殿　</t>
    <rPh sb="3" eb="6">
      <t>ミヤザキケン</t>
    </rPh>
    <rPh sb="6" eb="8">
      <t>ユウキ</t>
    </rPh>
    <rPh sb="8" eb="10">
      <t>ノウギョウ</t>
    </rPh>
    <rPh sb="10" eb="12">
      <t>レンラク</t>
    </rPh>
    <rPh sb="12" eb="15">
      <t>キョウギカイ</t>
    </rPh>
    <rPh sb="15" eb="17">
      <t>カイチョウ</t>
    </rPh>
    <rPh sb="18" eb="19">
      <t>トノ</t>
    </rPh>
    <phoneticPr fontId="1"/>
  </si>
  <si>
    <t>〇</t>
    <phoneticPr fontId="1"/>
  </si>
  <si>
    <t>有機JAS認定証（写し）</t>
    <rPh sb="0" eb="2">
      <t>ユウキ</t>
    </rPh>
    <rPh sb="5" eb="8">
      <t>ニンテイショウ</t>
    </rPh>
    <rPh sb="9" eb="10">
      <t>ウツ</t>
    </rPh>
    <phoneticPr fontId="1"/>
  </si>
  <si>
    <r>
      <t xml:space="preserve">補助申請額
</t>
    </r>
    <r>
      <rPr>
        <sz val="9"/>
        <color theme="1"/>
        <rFont val="游ゴシック"/>
        <family val="3"/>
        <charset val="128"/>
        <scheme val="minor"/>
      </rPr>
      <t>事業費の1/2以下</t>
    </r>
    <rPh sb="0" eb="2">
      <t>ホジョ</t>
    </rPh>
    <rPh sb="6" eb="9">
      <t>ジギョウヒ</t>
    </rPh>
    <rPh sb="13" eb="15">
      <t>イカ</t>
    </rPh>
    <phoneticPr fontId="8"/>
  </si>
  <si>
    <t>みやざき有機</t>
    <rPh sb="4" eb="6">
      <t>ユウキ</t>
    </rPh>
    <phoneticPr fontId="1"/>
  </si>
  <si>
    <t>宮崎県</t>
    <rPh sb="0" eb="3">
      <t>ミヤザキケン</t>
    </rPh>
    <phoneticPr fontId="1"/>
  </si>
  <si>
    <t>MJAS001</t>
    <phoneticPr fontId="1"/>
  </si>
  <si>
    <t>　・必要に応じて行の追加や削除をしてください</t>
  </si>
  <si>
    <t>　当該変更申請につき、内容を精査した結果を下記のとおり回答いたします。</t>
    <rPh sb="1" eb="3">
      <t>トウガイ</t>
    </rPh>
    <rPh sb="3" eb="5">
      <t>ヘンコウ</t>
    </rPh>
    <rPh sb="5" eb="7">
      <t>シンセイ</t>
    </rPh>
    <rPh sb="11" eb="13">
      <t>ナイヨウ</t>
    </rPh>
    <rPh sb="14" eb="16">
      <t>セイサ</t>
    </rPh>
    <rPh sb="18" eb="20">
      <t>ケッカ</t>
    </rPh>
    <rPh sb="27" eb="29">
      <t>カイトウ</t>
    </rPh>
    <phoneticPr fontId="1"/>
  </si>
  <si>
    <t>３．変更に伴い提出する書類</t>
    <rPh sb="2" eb="4">
      <t>ヘンコウ</t>
    </rPh>
    <rPh sb="5" eb="6">
      <t>トモナ</t>
    </rPh>
    <rPh sb="7" eb="9">
      <t>テイシュツ</t>
    </rPh>
    <rPh sb="11" eb="13">
      <t>ショルイ</t>
    </rPh>
    <phoneticPr fontId="1"/>
  </si>
  <si>
    <r>
      <t xml:space="preserve">業態区分
</t>
    </r>
    <r>
      <rPr>
        <sz val="9"/>
        <rFont val="ＭＳ ゴシック"/>
        <family val="3"/>
        <charset val="128"/>
      </rPr>
      <t>＊該当欄に〇印（ﾌﾟﾙﾀﾞｳﾝ）</t>
    </r>
    <rPh sb="0" eb="2">
      <t>ギョウタイ</t>
    </rPh>
    <rPh sb="2" eb="4">
      <t>クブン</t>
    </rPh>
    <rPh sb="6" eb="8">
      <t>ガイトウ</t>
    </rPh>
    <rPh sb="8" eb="9">
      <t>ラン</t>
    </rPh>
    <rPh sb="11" eb="12">
      <t>シルシ</t>
    </rPh>
    <phoneticPr fontId="1"/>
  </si>
  <si>
    <t>生産者</t>
    <rPh sb="0" eb="3">
      <t>セイサンシャ</t>
    </rPh>
    <phoneticPr fontId="1"/>
  </si>
  <si>
    <t>小分け業</t>
    <rPh sb="0" eb="2">
      <t>コワ</t>
    </rPh>
    <rPh sb="3" eb="4">
      <t>ギョウ</t>
    </rPh>
    <phoneticPr fontId="1"/>
  </si>
  <si>
    <t>その他</t>
    <rPh sb="2" eb="3">
      <t>タ</t>
    </rPh>
    <phoneticPr fontId="1"/>
  </si>
  <si>
    <t>有機JAS認証取得</t>
    <rPh sb="0" eb="2">
      <t>ユウキ</t>
    </rPh>
    <rPh sb="5" eb="7">
      <t>ニンショウ</t>
    </rPh>
    <rPh sb="7" eb="9">
      <t>シュトク</t>
    </rPh>
    <phoneticPr fontId="1"/>
  </si>
  <si>
    <t>業態</t>
    <rPh sb="0" eb="2">
      <t>ギョウタイ</t>
    </rPh>
    <phoneticPr fontId="1"/>
  </si>
  <si>
    <t>〇</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</si>
  <si>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</si>
  <si>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r>
      <t xml:space="preserve">補助申請額
</t>
    </r>
    <r>
      <rPr>
        <sz val="9"/>
        <color theme="1"/>
        <rFont val="ＭＳ ゴシック"/>
        <family val="3"/>
        <charset val="128"/>
      </rPr>
      <t>事業費の1/2以下</t>
    </r>
    <rPh sb="0" eb="2">
      <t>ホジョ</t>
    </rPh>
    <rPh sb="6" eb="9">
      <t>ジギョウヒ</t>
    </rPh>
    <rPh sb="13" eb="15">
      <t>イカ</t>
    </rPh>
    <phoneticPr fontId="8"/>
  </si>
  <si>
    <t>生産情報公表農産物</t>
    <rPh sb="0" eb="2">
      <t>セイサン</t>
    </rPh>
    <rPh sb="2" eb="4">
      <t>ジョウホウ</t>
    </rPh>
    <rPh sb="4" eb="6">
      <t>コウヒョウ</t>
    </rPh>
    <rPh sb="6" eb="9">
      <t>ノウサンブツ</t>
    </rPh>
    <phoneticPr fontId="1"/>
  </si>
  <si>
    <t>（実績）書を提出いたします。</t>
    <rPh sb="6" eb="8">
      <t>テイシュツ</t>
    </rPh>
    <phoneticPr fontId="1"/>
  </si>
  <si>
    <r>
      <t>区分　</t>
    </r>
    <r>
      <rPr>
        <sz val="11"/>
        <color rgb="FFFF0000"/>
        <rFont val="ＭＳ ゴシック"/>
        <family val="3"/>
        <charset val="128"/>
      </rPr>
      <t>　</t>
    </r>
    <r>
      <rPr>
        <b/>
        <sz val="11"/>
        <color rgb="FFFF0000"/>
        <rFont val="ＭＳ ゴシック"/>
        <family val="3"/>
        <charset val="128"/>
      </rPr>
      <t>*ﾌﾟﾙﾀﾞｳﾝ</t>
    </r>
    <r>
      <rPr>
        <sz val="11"/>
        <color theme="1"/>
        <rFont val="ＭＳ ゴシック"/>
        <family val="3"/>
        <charset val="128"/>
      </rPr>
      <t xml:space="preserve">
</t>
    </r>
    <r>
      <rPr>
        <sz val="9"/>
        <color theme="1"/>
        <rFont val="ＭＳ ゴシック"/>
        <family val="3"/>
        <charset val="128"/>
      </rPr>
      <t>有機農産物、有機加工食品、
生産情報公開農産物</t>
    </r>
    <rPh sb="0" eb="2">
      <t>クブン</t>
    </rPh>
    <rPh sb="13" eb="15">
      <t>ユウキ</t>
    </rPh>
    <rPh sb="15" eb="18">
      <t>ノウサンブツ</t>
    </rPh>
    <rPh sb="19" eb="21">
      <t>ユウキ</t>
    </rPh>
    <rPh sb="21" eb="23">
      <t>カコウ</t>
    </rPh>
    <rPh sb="23" eb="25">
      <t>ショクヒン</t>
    </rPh>
    <rPh sb="27" eb="29">
      <t>セイサン</t>
    </rPh>
    <rPh sb="29" eb="31">
      <t>ジョウホウ</t>
    </rPh>
    <rPh sb="31" eb="33">
      <t>コウカイ</t>
    </rPh>
    <rPh sb="33" eb="36">
      <t>ノウサンブツ</t>
    </rPh>
    <phoneticPr fontId="1"/>
  </si>
  <si>
    <t>事業費（税抜き）</t>
    <rPh sb="0" eb="3">
      <t>ジギョウヒ</t>
    </rPh>
    <rPh sb="4" eb="6">
      <t>ゼイヌ</t>
    </rPh>
    <phoneticPr fontId="8"/>
  </si>
  <si>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</si>
  <si>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令和　　年度みやざき有機農業拡大加速化事業補助金につきまして、令和　　年　　月　　日付けで提出しました計画（実績）書につき、事業廃止となりましたので届け出いたします。</t>
    <rPh sb="0" eb="2">
      <t>レイワ</t>
    </rPh>
    <rPh sb="4" eb="6">
      <t>ネンド</t>
    </rPh>
    <rPh sb="10" eb="12">
      <t>ユウキ</t>
    </rPh>
    <rPh sb="12" eb="14">
      <t>ノウギョウ</t>
    </rPh>
    <rPh sb="14" eb="16">
      <t>カクダイ</t>
    </rPh>
    <rPh sb="16" eb="18">
      <t>カソク</t>
    </rPh>
    <rPh sb="18" eb="19">
      <t>カ</t>
    </rPh>
    <rPh sb="19" eb="24">
      <t>ジギョウホジョキン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ジギョウ</t>
    </rPh>
    <rPh sb="64" eb="66">
      <t>ハイシ</t>
    </rPh>
    <rPh sb="74" eb="75">
      <t>トド</t>
    </rPh>
    <rPh sb="76" eb="77">
      <t>デ</t>
    </rPh>
    <phoneticPr fontId="1"/>
  </si>
  <si>
    <t>請求書（写し）</t>
    <rPh sb="0" eb="3">
      <t>セイキュウショ</t>
    </rPh>
    <phoneticPr fontId="1"/>
  </si>
  <si>
    <t>R6.10</t>
    <phoneticPr fontId="1"/>
  </si>
  <si>
    <t>様式第２号－２－３</t>
    <rPh sb="0" eb="2">
      <t>ヨウシキ</t>
    </rPh>
    <rPh sb="2" eb="3">
      <t>ダイ</t>
    </rPh>
    <rPh sb="4" eb="5">
      <t>ゴウ</t>
    </rPh>
    <phoneticPr fontId="8"/>
  </si>
  <si>
    <t>令和６年度　みやざき有機農業拡大加速化事業補助金につきまして、別添にて計画</t>
    <rPh sb="0" eb="2">
      <t>レイワ</t>
    </rPh>
    <rPh sb="3" eb="5">
      <t>ネンド</t>
    </rPh>
    <rPh sb="10" eb="12">
      <t>ユウキ</t>
    </rPh>
    <rPh sb="12" eb="14">
      <t>ノウギョウ</t>
    </rPh>
    <rPh sb="14" eb="16">
      <t>カクダイ</t>
    </rPh>
    <rPh sb="16" eb="18">
      <t>カソク</t>
    </rPh>
    <rPh sb="18" eb="19">
      <t>カ</t>
    </rPh>
    <rPh sb="19" eb="24">
      <t>ジギョウホジョキン</t>
    </rPh>
    <rPh sb="31" eb="33">
      <t>ベッテン</t>
    </rPh>
    <rPh sb="35" eb="37">
      <t>ケイカク</t>
    </rPh>
    <phoneticPr fontId="1"/>
  </si>
  <si>
    <t>令和　　年度みやざき有機農業拡大加速化事業補助金につきまして、令和　　年　　月　　日付けで提出しました計画（実績）書につき、変更したく必要書類を添えて申請いたします。</t>
    <rPh sb="0" eb="2">
      <t>レイワ</t>
    </rPh>
    <rPh sb="4" eb="6">
      <t>ネンド</t>
    </rPh>
    <rPh sb="10" eb="12">
      <t>ユウキ</t>
    </rPh>
    <rPh sb="12" eb="14">
      <t>ノウギョウ</t>
    </rPh>
    <rPh sb="14" eb="16">
      <t>カクダイ</t>
    </rPh>
    <rPh sb="16" eb="18">
      <t>カソク</t>
    </rPh>
    <rPh sb="18" eb="19">
      <t>カ</t>
    </rPh>
    <rPh sb="19" eb="24">
      <t>ジギョウホジョキン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ヘンコウ</t>
    </rPh>
    <rPh sb="67" eb="69">
      <t>ヒツヨウ</t>
    </rPh>
    <rPh sb="69" eb="71">
      <t>ショルイ</t>
    </rPh>
    <rPh sb="72" eb="73">
      <t>ソ</t>
    </rPh>
    <rPh sb="75" eb="77">
      <t>シンセイ</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</si>
  <si>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</si>
  <si>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</si>
  <si>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</si>
  <si>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令和　　年度みやざき有機農業拡大加速化事業補助金につきまして、令和　　年　　月　　日付けで提出しました計画（実績）書につき、変更が生じましたので必要書類を添えて届けます。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67" eb="69">
      <t>ヘンコウ</t>
    </rPh>
    <rPh sb="70" eb="71">
      <t>ショウ</t>
    </rPh>
    <rPh sb="77" eb="79">
      <t>ヒツヨウ</t>
    </rPh>
    <rPh sb="80" eb="81">
      <t>トド</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</si>
  <si>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</si>
  <si>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</si>
  <si>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</si>
  <si>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</si>
  <si>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</si>
  <si>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</si>
  <si>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</si>
  <si>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</si>
  <si>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 xml:space="preserve">　私は、令和６年度みやざき有機農業拡大加速化事業補助金交付申請を行うに当たり、次の事項について誓約します。                            </t>
    <rPh sb="4" eb="6">
      <t>レイワ</t>
    </rPh>
    <phoneticPr fontId="1"/>
  </si>
  <si>
    <t>令和６年度みやざき有機農業拡大加速化事業補助金に係る</t>
    <rPh sb="0" eb="2">
      <t>レイワ</t>
    </rPh>
    <phoneticPr fontId="1"/>
  </si>
  <si>
    <t>様式第５号</t>
    <phoneticPr fontId="1"/>
  </si>
  <si>
    <t>交付申請書の提出について</t>
    <rPh sb="0" eb="2">
      <t>コウフ</t>
    </rPh>
    <rPh sb="2" eb="5">
      <t>シンセイショ</t>
    </rPh>
    <rPh sb="6" eb="8">
      <t>テイシュツ</t>
    </rPh>
    <phoneticPr fontId="1"/>
  </si>
  <si>
    <t>令和６年度　みやざき有機農業拡大加速化事業補助金については、令和○年○○月</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0" eb="32">
      <t>レイワ</t>
    </rPh>
    <rPh sb="33" eb="34">
      <t>ネン</t>
    </rPh>
    <rPh sb="36" eb="37">
      <t>ガツ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</si>
  <si>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</si>
  <si>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</si>
  <si>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</si>
  <si>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</si>
  <si>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</si>
  <si>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</si>
  <si>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</si>
  <si>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</si>
  <si>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</si>
  <si>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</si>
  <si>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</si>
  <si>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</si>
  <si>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</si>
  <si>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</si>
  <si>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</si>
  <si>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</si>
  <si>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 xml:space="preserve">            年　　月　　日（性別）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</si>
</sst>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6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12"/>
      <color theme="1"/>
      <name val="ＭＳ 明朝"/>
      <family val="1"/>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12"/>
      <color rgb="FF000000"/>
      <name val="ＭＳ 明朝"/>
      <family val="1"/>
      <charset val="128"/>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1"/>
      <color theme="1"/>
      <name val="游ゴシック"/>
      <family val="2"/>
      <charset val="128"/>
      <scheme val="minor"/>
    </font>
    <font>
      <sz val="11"/>
      <color rgb="FFFF0000"/>
      <name val="ＭＳ ゴシック"/>
      <family val="3"/>
      <charset val="128"/>
    </font>
    <font>
      <sz val="16"/>
      <name val="游ゴシック"/>
      <family val="2"/>
      <charset val="128"/>
      <scheme val="minor"/>
    </font>
    <font>
      <sz val="11"/>
      <color theme="1"/>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9"/>
      <color theme="1"/>
      <name val="游ゴシック"/>
      <family val="3"/>
      <charset val="128"/>
      <scheme val="minor"/>
    </font>
    <font>
      <b/>
      <sz val="11"/>
      <color rgb="FFFF0000"/>
      <name val="ＭＳ ゴシック"/>
      <family val="3"/>
      <charset val="128"/>
    </font>
    <font>
      <sz val="9"/>
      <color rgb="FFFF0000"/>
      <name val="ＭＳ 明朝"/>
      <family val="1"/>
      <charset val="128"/>
    </font>
    <font>
      <strike/>
      <sz val="11"/>
      <color rgb="FFFF0000"/>
      <name val="游ゴシック"/>
      <family val="3"/>
      <charset val="128"/>
      <scheme val="minor"/>
    </font>
    <font>
      <sz val="10.5"/>
      <color rgb="FFFF0000"/>
      <name val="ＭＳ 明朝"/>
      <family val="1"/>
      <charset val="128"/>
    </font>
    <font>
      <sz val="10"/>
      <name val="ＭＳ 明朝"/>
      <family val="1"/>
      <charset val="128"/>
    </font>
    <font>
      <sz val="11"/>
      <name val="游ゴシック"/>
      <family val="3"/>
      <charset val="128"/>
      <scheme val="minor"/>
    </font>
    <font>
      <u/>
      <sz val="12"/>
      <name val="ＭＳ 明朝"/>
      <family val="1"/>
      <charset val="128"/>
    </font>
    <font>
      <sz val="11"/>
      <color rgb="FFFF0000"/>
      <name val="ＭＳ 明朝"/>
      <family val="1"/>
      <charset val="128"/>
    </font>
    <font>
      <sz val="9"/>
      <name val="ＭＳ 明朝"/>
      <family val="1"/>
      <charset val="128"/>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s>
  <borders count="1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style="thin">
        <color auto="1"/>
      </left>
      <right/>
      <top style="hair">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top style="medium">
        <color auto="1"/>
      </top>
      <bottom style="double">
        <color auto="1"/>
      </bottom>
      <diagonal/>
    </border>
    <border>
      <left style="thin">
        <color auto="1"/>
      </left>
      <right/>
      <top style="thin">
        <color auto="1"/>
      </top>
      <bottom style="hair">
        <color auto="1"/>
      </bottom>
      <diagonal/>
    </border>
    <border>
      <left/>
      <right style="medium">
        <color indexed="64"/>
      </right>
      <top style="hair">
        <color auto="1"/>
      </top>
      <bottom style="thin">
        <color indexed="64"/>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right/>
      <top style="hair">
        <color auto="1"/>
      </top>
      <bottom/>
      <diagonal/>
    </border>
    <border>
      <left/>
      <right style="medium">
        <color indexed="64"/>
      </right>
      <top style="hair">
        <color auto="1"/>
      </top>
      <bottom/>
      <diagonal/>
    </border>
    <border>
      <left style="medium">
        <color auto="1"/>
      </left>
      <right style="thin">
        <color auto="1"/>
      </right>
      <top style="thin">
        <color auto="1"/>
      </top>
      <bottom style="hair">
        <color auto="1"/>
      </bottom>
      <diagonal/>
    </border>
    <border>
      <left/>
      <right style="medium">
        <color indexed="64"/>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right/>
      <top style="slantDashDot">
        <color auto="1"/>
      </top>
      <bottom/>
      <diagonal/>
    </border>
    <border>
      <left style="thin">
        <color auto="1"/>
      </left>
      <right style="medium">
        <color auto="1"/>
      </right>
      <top style="hair">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auto="1"/>
      </left>
      <right/>
      <top style="medium">
        <color auto="1"/>
      </top>
      <bottom style="hair">
        <color auto="1"/>
      </bottom>
      <diagonal/>
    </border>
    <border>
      <left style="hair">
        <color indexed="64"/>
      </left>
      <right style="medium">
        <color auto="1"/>
      </right>
      <top/>
      <bottom/>
      <diagonal/>
    </border>
    <border>
      <left/>
      <right style="hair">
        <color indexed="64"/>
      </right>
      <top/>
      <bottom style="medium">
        <color auto="1"/>
      </bottom>
      <diagonal/>
    </border>
    <border>
      <left style="hair">
        <color indexed="64"/>
      </left>
      <right style="medium">
        <color auto="1"/>
      </right>
      <top/>
      <bottom style="medium">
        <color auto="1"/>
      </bottom>
      <diagonal/>
    </border>
    <border>
      <left style="thin">
        <color indexed="64"/>
      </left>
      <right style="thin">
        <color indexed="64"/>
      </right>
      <top/>
      <bottom style="double">
        <color indexed="64"/>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thin">
        <color indexed="64"/>
      </right>
      <top style="hair">
        <color auto="1"/>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28" fillId="0" borderId="0" applyNumberFormat="0" applyFill="0" applyBorder="0" applyAlignment="0" applyProtection="0">
      <alignment vertical="center"/>
    </xf>
    <xf numFmtId="38" fontId="47" fillId="0" borderId="0" applyFont="0" applyFill="0" applyBorder="0" applyAlignment="0" applyProtection="0">
      <alignment vertical="center"/>
    </xf>
  </cellStyleXfs>
  <cellXfs count="554">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5" fillId="0" borderId="0" xfId="1" applyFont="1" applyAlignment="1" applyProtection="1">
      <alignment horizontal="left" vertical="center"/>
      <protection locked="0"/>
    </xf>
    <xf numFmtId="0" fontId="6" fillId="2" borderId="32" xfId="1" quotePrefix="1" applyFont="1" applyFill="1" applyBorder="1" applyAlignment="1" applyProtection="1">
      <alignment horizontal="center" vertical="center"/>
      <protection locked="0"/>
    </xf>
    <xf numFmtId="0" fontId="15" fillId="2" borderId="18" xfId="1" quotePrefix="1" applyFont="1" applyFill="1" applyBorder="1" applyAlignment="1" applyProtection="1">
      <alignment horizontal="center" vertical="center"/>
      <protection locked="0"/>
    </xf>
    <xf numFmtId="0" fontId="16" fillId="2" borderId="32" xfId="1" quotePrefix="1" applyFont="1" applyFill="1" applyBorder="1" applyAlignment="1" applyProtection="1">
      <alignment horizontal="center" vertical="center" wrapText="1"/>
      <protection locked="0"/>
    </xf>
    <xf numFmtId="0" fontId="14" fillId="2" borderId="1" xfId="1" applyFont="1" applyFill="1" applyBorder="1" applyAlignment="1" applyProtection="1">
      <alignment horizontal="right" vertical="center"/>
      <protection locked="0"/>
    </xf>
    <xf numFmtId="0" fontId="18" fillId="0" borderId="0" xfId="0" applyFont="1">
      <alignment vertical="center"/>
    </xf>
    <xf numFmtId="0" fontId="19" fillId="4" borderId="1" xfId="0" applyFont="1" applyFill="1" applyBorder="1" applyAlignment="1">
      <alignment horizontal="center" vertical="center"/>
    </xf>
    <xf numFmtId="0" fontId="19" fillId="3" borderId="0" xfId="0" applyFont="1" applyFill="1">
      <alignment vertical="center"/>
    </xf>
    <xf numFmtId="0" fontId="23" fillId="3" borderId="0" xfId="0" applyFont="1" applyFill="1">
      <alignment vertical="center"/>
    </xf>
    <xf numFmtId="0" fontId="25" fillId="3" borderId="0" xfId="0" applyFont="1" applyFill="1">
      <alignment vertical="center"/>
    </xf>
    <xf numFmtId="0" fontId="19" fillId="3" borderId="12" xfId="0" applyFont="1" applyFill="1" applyBorder="1">
      <alignment vertical="center"/>
    </xf>
    <xf numFmtId="0" fontId="22" fillId="0" borderId="0" xfId="1" applyFont="1" applyProtection="1">
      <alignment vertical="center"/>
      <protection locked="0"/>
    </xf>
    <xf numFmtId="0" fontId="29" fillId="3" borderId="0" xfId="0" applyFont="1" applyFill="1">
      <alignment vertical="center"/>
    </xf>
    <xf numFmtId="0" fontId="30" fillId="3" borderId="0" xfId="0" applyFont="1" applyFill="1">
      <alignment vertical="center"/>
    </xf>
    <xf numFmtId="0" fontId="30" fillId="0" borderId="0" xfId="0" applyFont="1">
      <alignment vertical="center"/>
    </xf>
    <xf numFmtId="0" fontId="10" fillId="2" borderId="32" xfId="1" quotePrefix="1" applyFont="1" applyFill="1" applyBorder="1" applyAlignment="1" applyProtection="1">
      <alignment horizontal="center" vertical="center"/>
      <protection locked="0"/>
    </xf>
    <xf numFmtId="0" fontId="9" fillId="2" borderId="32" xfId="1" quotePrefix="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9" fillId="2" borderId="18" xfId="1" quotePrefix="1" applyFont="1" applyFill="1" applyBorder="1" applyAlignment="1" applyProtection="1">
      <alignment horizontal="center" vertical="center"/>
      <protection locked="0"/>
    </xf>
    <xf numFmtId="0" fontId="31" fillId="0" borderId="68" xfId="0" applyFont="1" applyBorder="1" applyAlignment="1">
      <alignment horizontal="center" vertical="center"/>
    </xf>
    <xf numFmtId="177" fontId="25" fillId="3" borderId="1" xfId="0" applyNumberFormat="1" applyFont="1" applyFill="1" applyBorder="1">
      <alignment vertical="center"/>
    </xf>
    <xf numFmtId="0" fontId="6" fillId="2" borderId="27" xfId="1" quotePrefix="1" applyFont="1" applyFill="1" applyBorder="1" applyAlignment="1" applyProtection="1">
      <alignment horizontal="center" vertical="center"/>
      <protection locked="0"/>
    </xf>
    <xf numFmtId="0" fontId="14" fillId="2" borderId="75" xfId="1" quotePrefix="1" applyFont="1" applyFill="1" applyBorder="1" applyAlignment="1" applyProtection="1">
      <alignment horizontal="center" vertical="center"/>
      <protection locked="0"/>
    </xf>
    <xf numFmtId="0" fontId="14" fillId="2" borderId="76" xfId="1" quotePrefix="1" applyFont="1" applyFill="1" applyBorder="1" applyAlignment="1" applyProtection="1">
      <alignment horizontal="center" vertical="center"/>
      <protection locked="0"/>
    </xf>
    <xf numFmtId="0" fontId="6" fillId="2" borderId="79" xfId="1" quotePrefix="1" applyFont="1" applyFill="1" applyBorder="1" applyAlignment="1" applyProtection="1">
      <alignment horizontal="center" vertical="center"/>
      <protection locked="0"/>
    </xf>
    <xf numFmtId="0" fontId="10" fillId="0" borderId="0" xfId="1" quotePrefix="1" applyFont="1" applyAlignment="1" applyProtection="1">
      <alignment horizontal="left" vertical="center"/>
      <protection locked="0"/>
    </xf>
    <xf numFmtId="0" fontId="0" fillId="3" borderId="0" xfId="0" applyFill="1" applyAlignment="1">
      <alignment horizontal="left" vertical="center"/>
    </xf>
    <xf numFmtId="0" fontId="32" fillId="0" borderId="0" xfId="0" applyFont="1" applyAlignment="1">
      <alignment horizontal="justify" vertical="center"/>
    </xf>
    <xf numFmtId="0" fontId="0" fillId="0" borderId="0" xfId="0" applyAlignment="1">
      <alignment vertical="top"/>
    </xf>
    <xf numFmtId="0" fontId="27" fillId="8" borderId="0" xfId="0" applyFont="1" applyFill="1" applyAlignment="1">
      <alignment horizontal="center" vertical="center"/>
    </xf>
    <xf numFmtId="0" fontId="10" fillId="2" borderId="79" xfId="1" quotePrefix="1" applyFont="1" applyFill="1" applyBorder="1" applyAlignment="1" applyProtection="1">
      <alignment horizontal="center" vertical="center"/>
      <protection locked="0"/>
    </xf>
    <xf numFmtId="0" fontId="10" fillId="2" borderId="35" xfId="1" quotePrefix="1" applyFont="1" applyFill="1" applyBorder="1" applyAlignment="1" applyProtection="1">
      <alignment horizontal="center" vertical="center"/>
      <protection locked="0"/>
    </xf>
    <xf numFmtId="0" fontId="10" fillId="2" borderId="75" xfId="1" quotePrefix="1" applyFont="1" applyFill="1" applyBorder="1" applyAlignment="1" applyProtection="1">
      <alignment horizontal="center" vertical="center"/>
      <protection locked="0"/>
    </xf>
    <xf numFmtId="0" fontId="2" fillId="3" borderId="0" xfId="0" applyFont="1" applyFill="1">
      <alignment vertical="center"/>
    </xf>
    <xf numFmtId="0" fontId="34" fillId="0" borderId="0" xfId="0" applyFont="1">
      <alignment vertical="center"/>
    </xf>
    <xf numFmtId="0" fontId="9" fillId="0" borderId="0" xfId="1" quotePrefix="1" applyFont="1" applyAlignment="1" applyProtection="1">
      <alignment horizontal="left" vertical="center"/>
      <protection locked="0"/>
    </xf>
    <xf numFmtId="0" fontId="35" fillId="0" borderId="0" xfId="0" applyFont="1">
      <alignment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34" fillId="0" borderId="1" xfId="0" applyFont="1" applyFill="1" applyBorder="1" applyAlignment="1">
      <alignment vertical="center" wrapText="1"/>
    </xf>
    <xf numFmtId="0" fontId="2" fillId="3" borderId="0" xfId="0" applyFont="1" applyFill="1" applyBorder="1" applyAlignment="1">
      <alignment horizontal="center" vertical="center"/>
    </xf>
    <xf numFmtId="0" fontId="39" fillId="3" borderId="0" xfId="0" applyFont="1" applyFill="1" applyBorder="1" applyAlignment="1">
      <alignment horizontal="center" vertical="center"/>
    </xf>
    <xf numFmtId="0" fontId="33" fillId="3" borderId="0" xfId="0" applyFont="1" applyFill="1" applyBorder="1">
      <alignment vertical="center"/>
    </xf>
    <xf numFmtId="0" fontId="34"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15" fillId="3" borderId="0" xfId="0" applyFont="1" applyFill="1">
      <alignment vertical="center"/>
    </xf>
    <xf numFmtId="0" fontId="9" fillId="3" borderId="0" xfId="0" applyFont="1" applyFill="1">
      <alignment vertical="center"/>
    </xf>
    <xf numFmtId="0" fontId="40" fillId="3" borderId="0" xfId="0" applyFont="1" applyFill="1">
      <alignment vertical="center"/>
    </xf>
    <xf numFmtId="0" fontId="41" fillId="3" borderId="0" xfId="0" applyFont="1" applyFill="1">
      <alignment vertical="center"/>
    </xf>
    <xf numFmtId="0" fontId="41" fillId="0" borderId="0" xfId="0" applyFont="1">
      <alignment vertical="center"/>
    </xf>
    <xf numFmtId="0" fontId="10" fillId="2" borderId="68"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32" xfId="0" applyFont="1" applyFill="1" applyBorder="1" applyAlignment="1">
      <alignment horizontal="center" vertical="center"/>
    </xf>
    <xf numFmtId="0" fontId="15" fillId="0" borderId="0" xfId="0" applyFont="1">
      <alignment vertical="center"/>
    </xf>
    <xf numFmtId="0" fontId="9" fillId="0" borderId="0" xfId="0" applyFont="1">
      <alignment vertical="center"/>
    </xf>
    <xf numFmtId="0" fontId="19" fillId="7" borderId="0" xfId="0" applyFont="1" applyFill="1">
      <alignment vertical="center"/>
    </xf>
    <xf numFmtId="0" fontId="19" fillId="0" borderId="0" xfId="0" applyFont="1" applyAlignment="1">
      <alignment horizontal="center" vertical="center"/>
    </xf>
    <xf numFmtId="0" fontId="41" fillId="7" borderId="0" xfId="0" applyFont="1" applyFill="1">
      <alignment vertical="center"/>
    </xf>
    <xf numFmtId="0" fontId="41" fillId="0" borderId="0" xfId="0" applyFont="1" applyAlignment="1">
      <alignment horizontal="center" vertical="center"/>
    </xf>
    <xf numFmtId="0" fontId="19" fillId="0" borderId="0" xfId="0" applyFont="1" applyAlignment="1">
      <alignment horizontal="center" vertical="center" shrinkToFit="1"/>
    </xf>
    <xf numFmtId="0" fontId="2" fillId="0" borderId="93" xfId="0" applyFont="1" applyBorder="1">
      <alignment vertical="center"/>
    </xf>
    <xf numFmtId="0" fontId="34" fillId="3" borderId="0" xfId="0" applyFont="1" applyFill="1" applyAlignment="1">
      <alignment vertical="center"/>
    </xf>
    <xf numFmtId="0" fontId="21"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3" fillId="0" borderId="0" xfId="0" applyFont="1">
      <alignment vertical="center"/>
    </xf>
    <xf numFmtId="0" fontId="19" fillId="3" borderId="42" xfId="0" applyFont="1" applyFill="1" applyBorder="1">
      <alignment vertical="center"/>
    </xf>
    <xf numFmtId="0" fontId="7" fillId="2" borderId="39" xfId="1" applyFont="1" applyFill="1" applyBorder="1" applyAlignment="1" applyProtection="1">
      <alignment horizontal="center" vertical="center"/>
      <protection locked="0"/>
    </xf>
    <xf numFmtId="0" fontId="19" fillId="3" borderId="14" xfId="0" applyFont="1" applyFill="1" applyBorder="1">
      <alignment vertical="center"/>
    </xf>
    <xf numFmtId="0" fontId="2" fillId="0" borderId="0" xfId="0" applyFont="1" applyBorder="1">
      <alignment vertical="center"/>
    </xf>
    <xf numFmtId="0" fontId="3" fillId="0" borderId="81" xfId="0" applyFont="1" applyBorder="1">
      <alignment vertical="center"/>
    </xf>
    <xf numFmtId="0" fontId="2" fillId="0" borderId="94" xfId="0" applyFont="1" applyBorder="1">
      <alignment vertical="center"/>
    </xf>
    <xf numFmtId="0" fontId="2" fillId="0" borderId="82" xfId="0" applyFont="1" applyBorder="1">
      <alignment vertical="center"/>
    </xf>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34" fillId="3" borderId="0" xfId="0" applyFont="1" applyFill="1" applyAlignment="1">
      <alignment vertical="center"/>
    </xf>
    <xf numFmtId="0" fontId="13" fillId="0" borderId="0" xfId="0" applyFont="1">
      <alignment vertical="center"/>
    </xf>
    <xf numFmtId="0" fontId="26" fillId="0" borderId="0" xfId="0" applyFont="1">
      <alignment vertical="center"/>
    </xf>
    <xf numFmtId="0" fontId="2" fillId="0" borderId="95" xfId="0" applyFont="1" applyBorder="1">
      <alignment vertical="center"/>
    </xf>
    <xf numFmtId="0" fontId="18" fillId="0" borderId="0" xfId="0" applyFont="1" applyAlignment="1">
      <alignment horizontal="left" vertical="center"/>
    </xf>
    <xf numFmtId="0" fontId="25" fillId="0" borderId="0" xfId="0" applyFont="1">
      <alignment vertical="center"/>
    </xf>
    <xf numFmtId="0" fontId="14" fillId="2" borderId="32" xfId="1" applyFont="1" applyFill="1" applyBorder="1" applyAlignment="1" applyProtection="1">
      <alignment horizontal="center" vertical="center"/>
      <protection locked="0"/>
    </xf>
    <xf numFmtId="0" fontId="19" fillId="0" borderId="0" xfId="0" applyFont="1">
      <alignment vertical="center"/>
    </xf>
    <xf numFmtId="0" fontId="23" fillId="0" borderId="0" xfId="0" applyFont="1" applyAlignment="1">
      <alignment horizontal="left" vertical="center"/>
    </xf>
    <xf numFmtId="0" fontId="19" fillId="7" borderId="0" xfId="0" applyFont="1" applyFill="1" applyBorder="1">
      <alignment vertical="center"/>
    </xf>
    <xf numFmtId="0" fontId="19" fillId="2" borderId="17" xfId="0" applyFont="1" applyFill="1" applyBorder="1" applyAlignment="1">
      <alignment horizontal="center" vertical="center"/>
    </xf>
    <xf numFmtId="0" fontId="19" fillId="2" borderId="31" xfId="0" applyFont="1" applyFill="1" applyBorder="1" applyAlignment="1">
      <alignment horizontal="center" vertical="center"/>
    </xf>
    <xf numFmtId="176" fontId="19" fillId="0" borderId="19" xfId="0" applyNumberFormat="1" applyFont="1" applyBorder="1" applyAlignment="1">
      <alignment horizontal="center" vertical="center"/>
    </xf>
    <xf numFmtId="0" fontId="19" fillId="0" borderId="34" xfId="0" applyFont="1" applyBorder="1" applyAlignment="1">
      <alignment horizontal="center" vertical="center"/>
    </xf>
    <xf numFmtId="0" fontId="46" fillId="3" borderId="0" xfId="0" applyFont="1" applyFill="1">
      <alignment vertical="center"/>
    </xf>
    <xf numFmtId="0" fontId="25" fillId="0" borderId="0" xfId="0" applyFont="1">
      <alignment vertical="center"/>
    </xf>
    <xf numFmtId="0" fontId="0" fillId="0" borderId="0" xfId="0">
      <alignment vertical="center"/>
    </xf>
    <xf numFmtId="0" fontId="14" fillId="0" borderId="0" xfId="1" quotePrefix="1" applyFont="1" applyAlignment="1" applyProtection="1">
      <alignment horizontal="left" vertical="center"/>
      <protection locked="0"/>
    </xf>
    <xf numFmtId="0" fontId="19" fillId="0" borderId="0" xfId="0" applyFont="1">
      <alignment vertical="center"/>
    </xf>
    <xf numFmtId="0" fontId="48" fillId="0" borderId="0" xfId="0" applyFont="1" applyBorder="1">
      <alignment vertical="center"/>
    </xf>
    <xf numFmtId="0" fontId="33" fillId="0" borderId="0" xfId="0" applyFont="1" applyBorder="1">
      <alignment vertical="center"/>
    </xf>
    <xf numFmtId="0" fontId="33" fillId="0" borderId="0" xfId="0" applyFont="1" applyFill="1" applyBorder="1">
      <alignment vertical="center"/>
    </xf>
    <xf numFmtId="0" fontId="34"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Fill="1" applyBorder="1" applyAlignment="1">
      <alignment horizontal="center" vertical="center"/>
    </xf>
    <xf numFmtId="0" fontId="34" fillId="0" borderId="0" xfId="0" applyFont="1" applyFill="1" applyBorder="1">
      <alignment vertical="center"/>
    </xf>
    <xf numFmtId="0" fontId="49" fillId="0" borderId="0" xfId="0" applyFont="1" applyFill="1" applyBorder="1">
      <alignment vertical="center"/>
    </xf>
    <xf numFmtId="0" fontId="50" fillId="0" borderId="0" xfId="0" applyFont="1" applyFill="1" applyBorder="1" applyAlignment="1">
      <alignment vertical="center" wrapText="1"/>
    </xf>
    <xf numFmtId="0" fontId="2" fillId="0" borderId="0" xfId="0" applyFont="1" applyFill="1" applyBorder="1" applyAlignment="1">
      <alignment vertical="center"/>
    </xf>
    <xf numFmtId="0" fontId="33" fillId="0" borderId="0" xfId="0" applyFont="1" applyFill="1" applyBorder="1" applyAlignment="1">
      <alignment vertical="center" wrapText="1"/>
    </xf>
    <xf numFmtId="0" fontId="19" fillId="4" borderId="28" xfId="0" applyFont="1" applyFill="1" applyBorder="1" applyAlignment="1">
      <alignment horizontal="center" vertical="center"/>
    </xf>
    <xf numFmtId="0" fontId="19" fillId="4" borderId="96" xfId="0" applyFont="1" applyFill="1" applyBorder="1" applyAlignment="1">
      <alignment horizontal="center" vertical="center"/>
    </xf>
    <xf numFmtId="0" fontId="19" fillId="2" borderId="97"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4" fillId="0" borderId="0" xfId="0" applyFont="1" applyAlignment="1">
      <alignment horizontal="left"/>
    </xf>
    <xf numFmtId="0" fontId="2" fillId="0" borderId="36" xfId="0" applyFont="1" applyBorder="1">
      <alignment vertical="center"/>
    </xf>
    <xf numFmtId="0" fontId="2" fillId="0" borderId="67"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34" fillId="0" borderId="0" xfId="0" applyFont="1" applyBorder="1" applyAlignment="1">
      <alignment vertical="center" wrapText="1"/>
    </xf>
    <xf numFmtId="0" fontId="33" fillId="2" borderId="104" xfId="0" applyFont="1" applyFill="1" applyBorder="1" applyAlignment="1">
      <alignment horizontal="center" vertical="center"/>
    </xf>
    <xf numFmtId="0" fontId="0" fillId="0" borderId="66" xfId="0" applyBorder="1" applyAlignment="1">
      <alignment horizontal="center" vertical="center"/>
    </xf>
    <xf numFmtId="0" fontId="2" fillId="0" borderId="66" xfId="0" applyFont="1" applyBorder="1" applyAlignment="1">
      <alignment vertical="center"/>
    </xf>
    <xf numFmtId="0" fontId="2" fillId="0" borderId="66"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0" fillId="0" borderId="0" xfId="0" applyBorder="1" applyAlignment="1">
      <alignment horizontal="left" vertical="center"/>
    </xf>
    <xf numFmtId="0" fontId="2" fillId="0" borderId="1" xfId="0" applyFont="1" applyBorder="1" applyAlignment="1">
      <alignment vertical="center" wrapText="1"/>
    </xf>
    <xf numFmtId="0" fontId="34" fillId="0" borderId="1" xfId="0" applyFont="1" applyBorder="1" applyAlignment="1">
      <alignment horizontal="left" vertical="center"/>
    </xf>
    <xf numFmtId="0" fontId="2" fillId="0" borderId="0" xfId="0" applyFont="1" applyBorder="1" applyAlignment="1">
      <alignment horizontal="left" vertical="center" wrapText="1"/>
    </xf>
    <xf numFmtId="0" fontId="0" fillId="0" borderId="0" xfId="0" applyAlignment="1">
      <alignment horizontal="left" vertical="center"/>
    </xf>
    <xf numFmtId="0" fontId="0" fillId="0" borderId="0" xfId="0">
      <alignment vertical="center"/>
    </xf>
    <xf numFmtId="0" fontId="0" fillId="0" borderId="1" xfId="0" applyBorder="1" applyAlignment="1">
      <alignment vertical="center" wrapText="1"/>
    </xf>
    <xf numFmtId="0" fontId="0" fillId="2" borderId="38" xfId="0" applyFill="1" applyBorder="1" applyAlignment="1">
      <alignment horizontal="center" vertical="center" wrapText="1"/>
    </xf>
    <xf numFmtId="0" fontId="27" fillId="0" borderId="0" xfId="0" applyFont="1" applyFill="1" applyBorder="1" applyAlignment="1">
      <alignment vertical="center"/>
    </xf>
    <xf numFmtId="0" fontId="25" fillId="0" borderId="0" xfId="0" applyFont="1" applyFill="1" applyBorder="1" applyAlignment="1">
      <alignment vertical="center" wrapText="1"/>
    </xf>
    <xf numFmtId="0" fontId="10" fillId="2" borderId="40" xfId="1" quotePrefix="1" applyFont="1" applyFill="1" applyBorder="1" applyAlignment="1" applyProtection="1">
      <alignment horizontal="center" vertical="center"/>
      <protection locked="0"/>
    </xf>
    <xf numFmtId="0" fontId="19" fillId="3" borderId="37" xfId="0" applyFont="1" applyFill="1" applyBorder="1">
      <alignment vertical="center"/>
    </xf>
    <xf numFmtId="0" fontId="0" fillId="0" borderId="0" xfId="0" applyBorder="1">
      <alignment vertical="center"/>
    </xf>
    <xf numFmtId="0" fontId="34" fillId="0" borderId="0" xfId="0" applyFont="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lignment vertical="center"/>
    </xf>
    <xf numFmtId="0" fontId="41" fillId="0" borderId="0" xfId="0" applyFont="1">
      <alignment vertical="center"/>
    </xf>
    <xf numFmtId="0" fontId="9" fillId="2" borderId="107" xfId="1" quotePrefix="1" applyFont="1" applyFill="1" applyBorder="1" applyAlignment="1" applyProtection="1">
      <alignment horizontal="center" vertical="center"/>
      <protection locked="0"/>
    </xf>
    <xf numFmtId="0" fontId="9" fillId="2" borderId="40" xfId="1" quotePrefix="1" applyFont="1" applyFill="1" applyBorder="1" applyAlignment="1" applyProtection="1">
      <alignment horizontal="center" vertical="center"/>
      <protection locked="0"/>
    </xf>
    <xf numFmtId="0" fontId="6" fillId="2" borderId="40" xfId="1" quotePrefix="1" applyFont="1" applyFill="1" applyBorder="1" applyAlignment="1" applyProtection="1">
      <alignment horizontal="center" vertical="center" wrapText="1"/>
      <protection locked="0"/>
    </xf>
    <xf numFmtId="0" fontId="10" fillId="2" borderId="107" xfId="1" quotePrefix="1" applyFont="1" applyFill="1" applyBorder="1" applyAlignment="1" applyProtection="1">
      <alignment horizontal="center" vertical="center"/>
      <protection locked="0"/>
    </xf>
    <xf numFmtId="0" fontId="7" fillId="2" borderId="36" xfId="1" applyFont="1" applyFill="1" applyBorder="1" applyAlignment="1" applyProtection="1">
      <alignment horizontal="center" vertical="center"/>
      <protection locked="0"/>
    </xf>
    <xf numFmtId="0" fontId="2" fillId="10" borderId="0" xfId="0" applyFont="1" applyFill="1" applyAlignment="1">
      <alignment horizontal="left" vertical="center"/>
    </xf>
    <xf numFmtId="0" fontId="2" fillId="10" borderId="0" xfId="0" applyFont="1" applyFill="1" applyAlignment="1">
      <alignment horizontal="center" vertical="center"/>
    </xf>
    <xf numFmtId="0" fontId="9" fillId="10" borderId="0" xfId="0" applyFont="1" applyFill="1">
      <alignment vertical="center"/>
    </xf>
    <xf numFmtId="0" fontId="0" fillId="10" borderId="0" xfId="0" applyFill="1">
      <alignment vertical="center"/>
    </xf>
    <xf numFmtId="0" fontId="2" fillId="2" borderId="1" xfId="0" applyFont="1" applyFill="1" applyBorder="1">
      <alignment vertical="center"/>
    </xf>
    <xf numFmtId="0" fontId="34" fillId="0" borderId="1" xfId="0" applyFont="1" applyFill="1" applyBorder="1">
      <alignment vertical="center"/>
    </xf>
    <xf numFmtId="0" fontId="25" fillId="0" borderId="0" xfId="0" applyFont="1">
      <alignment vertical="center"/>
    </xf>
    <xf numFmtId="0" fontId="0" fillId="0" borderId="0" xfId="0">
      <alignment vertical="center"/>
    </xf>
    <xf numFmtId="0" fontId="14" fillId="0" borderId="0" xfId="1" quotePrefix="1" applyFont="1" applyAlignment="1" applyProtection="1">
      <alignment horizontal="left" vertical="center"/>
      <protection locked="0"/>
    </xf>
    <xf numFmtId="0" fontId="41" fillId="0" borderId="0" xfId="0" applyFont="1">
      <alignment vertical="center"/>
    </xf>
    <xf numFmtId="38" fontId="0" fillId="4" borderId="53" xfId="4" applyFont="1" applyFill="1" applyBorder="1" applyAlignment="1">
      <alignment horizontal="center" vertical="center" wrapText="1"/>
    </xf>
    <xf numFmtId="56" fontId="19" fillId="0" borderId="98" xfId="0" applyNumberFormat="1" applyFont="1" applyBorder="1" applyAlignment="1">
      <alignment horizontal="center" vertical="center"/>
    </xf>
    <xf numFmtId="0" fontId="19" fillId="4" borderId="121" xfId="0" applyFont="1" applyFill="1" applyBorder="1" applyAlignment="1">
      <alignment horizontal="center" vertical="center"/>
    </xf>
    <xf numFmtId="0" fontId="20" fillId="0" borderId="124" xfId="0" applyFont="1" applyBorder="1" applyAlignment="1">
      <alignment vertical="center"/>
    </xf>
    <xf numFmtId="0" fontId="0" fillId="0" borderId="0" xfId="0" applyAlignment="1">
      <alignment horizontal="left" vertical="center"/>
    </xf>
    <xf numFmtId="0" fontId="45" fillId="0" borderId="0" xfId="0" applyFont="1" applyAlignment="1">
      <alignment horizontal="left" vertical="center"/>
    </xf>
    <xf numFmtId="38" fontId="19" fillId="4" borderId="53" xfId="4" applyFont="1" applyFill="1" applyBorder="1" applyAlignment="1">
      <alignment horizontal="center" vertical="center" wrapText="1"/>
    </xf>
    <xf numFmtId="0" fontId="19" fillId="3" borderId="0" xfId="0" applyFont="1" applyFill="1" applyBorder="1">
      <alignment vertical="center"/>
    </xf>
    <xf numFmtId="0" fontId="0" fillId="0" borderId="21" xfId="0" applyBorder="1" applyAlignment="1">
      <alignment horizontal="left" vertical="center"/>
    </xf>
    <xf numFmtId="0" fontId="0" fillId="3" borderId="1" xfId="0" applyFont="1" applyFill="1" applyBorder="1" applyAlignment="1">
      <alignment horizontal="center" vertical="center" textRotation="255" wrapText="1"/>
    </xf>
    <xf numFmtId="56" fontId="45" fillId="0" borderId="98" xfId="0" applyNumberFormat="1" applyFont="1" applyBorder="1" applyAlignment="1">
      <alignment horizontal="center" vertical="center"/>
    </xf>
    <xf numFmtId="176" fontId="45" fillId="0" borderId="19" xfId="0" applyNumberFormat="1" applyFont="1" applyBorder="1" applyAlignment="1">
      <alignment horizontal="center" vertical="center"/>
    </xf>
    <xf numFmtId="0" fontId="0" fillId="0" borderId="0" xfId="0" applyAlignment="1">
      <alignment vertical="center"/>
    </xf>
    <xf numFmtId="0" fontId="34" fillId="3" borderId="0" xfId="0" applyFont="1" applyFill="1" applyAlignment="1">
      <alignment vertical="center"/>
    </xf>
    <xf numFmtId="0" fontId="0" fillId="0" borderId="0" xfId="0" applyBorder="1" applyAlignment="1">
      <alignment vertical="center"/>
    </xf>
    <xf numFmtId="0" fontId="0" fillId="0" borderId="77" xfId="0" applyBorder="1" applyAlignment="1">
      <alignment vertical="center"/>
    </xf>
    <xf numFmtId="0" fontId="55" fillId="0" borderId="0" xfId="0" applyFont="1" applyAlignment="1">
      <alignment horizontal="left" vertical="center" indent="6"/>
    </xf>
    <xf numFmtId="0" fontId="55" fillId="0" borderId="0" xfId="0" applyFont="1" applyAlignment="1">
      <alignment horizontal="left" vertical="center" indent="7"/>
    </xf>
    <xf numFmtId="0" fontId="0" fillId="0" borderId="0" xfId="0" applyFill="1" applyBorder="1" applyAlignment="1">
      <alignment vertical="center"/>
    </xf>
    <xf numFmtId="0" fontId="2" fillId="0" borderId="0" xfId="0" applyFont="1" applyBorder="1" applyAlignment="1">
      <alignment vertical="center"/>
    </xf>
    <xf numFmtId="0" fontId="2" fillId="0" borderId="77" xfId="0" applyFont="1" applyBorder="1">
      <alignment vertical="center"/>
    </xf>
    <xf numFmtId="0" fontId="56" fillId="0" borderId="1" xfId="0" applyFont="1" applyFill="1" applyBorder="1">
      <alignment vertical="center"/>
    </xf>
    <xf numFmtId="0" fontId="56" fillId="0" borderId="1" xfId="0" applyFont="1" applyFill="1" applyBorder="1" applyAlignment="1">
      <alignment vertical="center" wrapText="1"/>
    </xf>
    <xf numFmtId="0" fontId="4" fillId="0" borderId="1" xfId="0" applyFont="1" applyBorder="1" applyAlignment="1">
      <alignment vertical="center" wrapText="1"/>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5" fillId="0" borderId="0" xfId="0" applyFont="1">
      <alignment vertical="center"/>
    </xf>
    <xf numFmtId="0" fontId="2" fillId="2" borderId="1" xfId="0" applyFont="1" applyFill="1" applyBorder="1" applyAlignment="1">
      <alignment horizontal="center" vertical="center"/>
    </xf>
    <xf numFmtId="0" fontId="34" fillId="3" borderId="0" xfId="0" applyFont="1" applyFill="1" applyBorder="1" applyAlignment="1">
      <alignment horizontal="left"/>
    </xf>
    <xf numFmtId="0" fontId="49" fillId="0" borderId="0" xfId="0" applyFont="1" applyBorder="1">
      <alignment vertical="center"/>
    </xf>
    <xf numFmtId="0" fontId="50" fillId="0" borderId="0" xfId="0" applyFont="1" applyBorder="1" applyAlignment="1">
      <alignment vertical="center" wrapText="1"/>
    </xf>
    <xf numFmtId="0" fontId="59" fillId="0" borderId="1" xfId="0" applyFont="1" applyBorder="1">
      <alignment vertical="center"/>
    </xf>
    <xf numFmtId="0" fontId="22" fillId="0" borderId="0" xfId="1" applyFont="1" applyAlignment="1" applyProtection="1">
      <protection locked="0"/>
    </xf>
    <xf numFmtId="0" fontId="7" fillId="0" borderId="0" xfId="1" applyFont="1" applyAlignment="1" applyProtection="1">
      <protection locked="0"/>
    </xf>
    <xf numFmtId="0" fontId="19" fillId="0" borderId="0" xfId="0" applyFont="1" applyAlignment="1"/>
    <xf numFmtId="0" fontId="0" fillId="0" borderId="0" xfId="0" applyAlignment="1">
      <alignment horizontal="center" vertical="center"/>
    </xf>
    <xf numFmtId="0" fontId="0" fillId="0" borderId="0" xfId="0">
      <alignment vertical="center"/>
    </xf>
    <xf numFmtId="0" fontId="60" fillId="2" borderId="38" xfId="0" applyFont="1" applyFill="1" applyBorder="1" applyAlignment="1">
      <alignment horizontal="center" vertical="center"/>
    </xf>
    <xf numFmtId="0" fontId="60" fillId="2" borderId="48" xfId="0" applyFont="1" applyFill="1" applyBorder="1" applyAlignment="1">
      <alignment horizontal="center" vertical="center"/>
    </xf>
    <xf numFmtId="0" fontId="30" fillId="3" borderId="1" xfId="0" applyFont="1" applyFill="1" applyBorder="1" applyAlignment="1">
      <alignment horizontal="center" vertical="center" textRotation="255" wrapText="1"/>
    </xf>
    <xf numFmtId="0" fontId="56" fillId="0" borderId="1" xfId="0" applyFont="1" applyBorder="1" applyAlignment="1">
      <alignment vertical="center"/>
    </xf>
    <xf numFmtId="0" fontId="4" fillId="0" borderId="1"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39" xfId="0" applyFont="1" applyFill="1" applyBorder="1" applyAlignment="1">
      <alignment horizontal="center" vertical="center" textRotation="255" wrapText="1"/>
    </xf>
    <xf numFmtId="0" fontId="56" fillId="0" borderId="1" xfId="0" applyFont="1" applyBorder="1">
      <alignment vertical="center"/>
    </xf>
    <xf numFmtId="0" fontId="56" fillId="0" borderId="1" xfId="0" applyFont="1" applyBorder="1" applyAlignment="1">
      <alignment vertical="center" wrapText="1"/>
    </xf>
    <xf numFmtId="0" fontId="56" fillId="0" borderId="47" xfId="0" applyFont="1" applyBorder="1">
      <alignment vertical="center"/>
    </xf>
    <xf numFmtId="0" fontId="56" fillId="0" borderId="47" xfId="0" applyFont="1" applyBorder="1" applyAlignment="1">
      <alignment vertical="center" wrapText="1"/>
    </xf>
    <xf numFmtId="0" fontId="14" fillId="0" borderId="0" xfId="1" quotePrefix="1" applyFont="1" applyAlignment="1" applyProtection="1">
      <alignment horizontal="left"/>
      <protection locked="0"/>
    </xf>
    <xf numFmtId="0" fontId="41" fillId="2" borderId="81" xfId="0" applyFont="1" applyFill="1" applyBorder="1" applyAlignment="1">
      <alignment horizontal="left" vertical="center"/>
    </xf>
    <xf numFmtId="0" fontId="41" fillId="2" borderId="81" xfId="0" applyFont="1" applyFill="1" applyBorder="1">
      <alignment vertical="center"/>
    </xf>
    <xf numFmtId="38" fontId="41" fillId="0" borderId="125" xfId="4" applyFont="1" applyBorder="1"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34" fillId="2" borderId="39" xfId="0" applyFont="1" applyFill="1" applyBorder="1" applyAlignment="1">
      <alignment horizontal="center" vertical="center"/>
    </xf>
    <xf numFmtId="0" fontId="0" fillId="2" borderId="103" xfId="0" applyFill="1" applyBorder="1" applyAlignment="1">
      <alignment horizontal="center" vertical="center"/>
    </xf>
    <xf numFmtId="0" fontId="2" fillId="9" borderId="0" xfId="0" applyFont="1" applyFill="1" applyAlignment="1">
      <alignment horizontal="center" vertical="center"/>
    </xf>
    <xf numFmtId="0" fontId="4" fillId="2" borderId="41" xfId="0" applyFont="1" applyFill="1" applyBorder="1" applyAlignment="1">
      <alignment horizontal="center" vertical="center"/>
    </xf>
    <xf numFmtId="0" fontId="4"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30" fillId="2" borderId="103" xfId="0" applyFont="1" applyFill="1" applyBorder="1" applyAlignment="1">
      <alignment horizontal="center" vertical="center"/>
    </xf>
    <xf numFmtId="0" fontId="39" fillId="13" borderId="4" xfId="0" applyFont="1" applyFill="1" applyBorder="1" applyAlignment="1">
      <alignment horizontal="center" vertical="center"/>
    </xf>
    <xf numFmtId="0" fontId="39" fillId="13" borderId="13" xfId="0" applyFont="1" applyFill="1" applyBorder="1" applyAlignment="1">
      <alignment horizontal="center" vertical="center"/>
    </xf>
    <xf numFmtId="0" fontId="0" fillId="0" borderId="5" xfId="0" applyBorder="1" applyAlignment="1">
      <alignment horizontal="center" vertical="center"/>
    </xf>
    <xf numFmtId="0" fontId="2" fillId="2" borderId="69" xfId="0" applyFont="1" applyFill="1" applyBorder="1" applyAlignment="1">
      <alignment horizontal="center" vertical="center"/>
    </xf>
    <xf numFmtId="0" fontId="0" fillId="2" borderId="69" xfId="0" applyFill="1" applyBorder="1" applyAlignment="1">
      <alignment horizontal="center" vertical="center"/>
    </xf>
    <xf numFmtId="0" fontId="0" fillId="2" borderId="104" xfId="0" applyFill="1" applyBorder="1" applyAlignment="1">
      <alignment vertical="center"/>
    </xf>
    <xf numFmtId="0" fontId="0" fillId="2" borderId="104" xfId="0" applyFill="1" applyBorder="1" applyAlignment="1">
      <alignment horizontal="center" vertical="center"/>
    </xf>
    <xf numFmtId="0" fontId="39" fillId="12" borderId="41" xfId="0" applyFont="1" applyFill="1" applyBorder="1" applyAlignment="1">
      <alignment horizontal="center" vertical="center"/>
    </xf>
    <xf numFmtId="0" fontId="39" fillId="12" borderId="3" xfId="0" applyFont="1" applyFill="1"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xf>
    <xf numFmtId="0" fontId="10" fillId="2" borderId="40" xfId="1" quotePrefix="1" applyFont="1" applyFill="1" applyBorder="1" applyAlignment="1" applyProtection="1">
      <alignment horizontal="center" vertical="center"/>
      <protection locked="0"/>
    </xf>
    <xf numFmtId="0" fontId="11" fillId="2" borderId="35"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3" xfId="0" applyFill="1" applyBorder="1">
      <alignment vertical="center"/>
    </xf>
    <xf numFmtId="0" fontId="28" fillId="3" borderId="19" xfId="3" applyFill="1" applyBorder="1" applyProtection="1">
      <alignment vertical="center"/>
      <protection locked="0"/>
    </xf>
    <xf numFmtId="0" fontId="0" fillId="3" borderId="19" xfId="0" applyFill="1" applyBorder="1">
      <alignment vertical="center"/>
    </xf>
    <xf numFmtId="0" fontId="0" fillId="3" borderId="34" xfId="0" applyFill="1" applyBorder="1">
      <alignment vertical="center"/>
    </xf>
    <xf numFmtId="177" fontId="7" fillId="3" borderId="17" xfId="1" applyNumberFormat="1" applyFont="1" applyFill="1" applyBorder="1" applyProtection="1">
      <alignment vertical="center"/>
      <protection locked="0"/>
    </xf>
    <xf numFmtId="177" fontId="0" fillId="3" borderId="17" xfId="0" applyNumberFormat="1" applyFill="1" applyBorder="1">
      <alignment vertical="center"/>
    </xf>
    <xf numFmtId="177" fontId="0" fillId="3" borderId="31" xfId="0" applyNumberFormat="1" applyFill="1" applyBorder="1">
      <alignment vertical="center"/>
    </xf>
    <xf numFmtId="0" fontId="7" fillId="3" borderId="23" xfId="1" applyFont="1" applyFill="1" applyBorder="1" applyProtection="1">
      <alignment vertical="center"/>
      <protection locked="0"/>
    </xf>
    <xf numFmtId="0" fontId="0" fillId="3" borderId="23" xfId="0" applyFill="1" applyBorder="1">
      <alignment vertical="center"/>
    </xf>
    <xf numFmtId="0" fontId="0" fillId="3" borderId="108" xfId="0" applyFill="1" applyBorder="1">
      <alignment vertical="center"/>
    </xf>
    <xf numFmtId="0" fontId="7" fillId="3" borderId="36" xfId="1" applyFont="1" applyFill="1" applyBorder="1" applyProtection="1">
      <alignment vertical="center"/>
      <protection locked="0"/>
    </xf>
    <xf numFmtId="0" fontId="0" fillId="3" borderId="36" xfId="0" applyFill="1" applyBorder="1">
      <alignment vertical="center"/>
    </xf>
    <xf numFmtId="0" fontId="0" fillId="3" borderId="37" xfId="0" applyFill="1" applyBorder="1">
      <alignment vertical="center"/>
    </xf>
    <xf numFmtId="0" fontId="7" fillId="3" borderId="39" xfId="1" applyFont="1" applyFill="1" applyBorder="1" applyProtection="1">
      <alignment vertical="center"/>
      <protection locked="0"/>
    </xf>
    <xf numFmtId="0" fontId="0" fillId="3" borderId="39" xfId="0" applyFill="1" applyBorder="1">
      <alignment vertical="center"/>
    </xf>
    <xf numFmtId="0" fontId="0" fillId="3" borderId="42"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41" xfId="1" applyFont="1" applyFill="1" applyBorder="1" applyProtection="1">
      <alignment vertical="center"/>
      <protection locked="0"/>
    </xf>
    <xf numFmtId="0" fontId="0" fillId="3" borderId="3" xfId="0" applyFill="1" applyBorder="1">
      <alignment vertical="center"/>
    </xf>
    <xf numFmtId="0" fontId="0" fillId="3" borderId="8" xfId="0" applyFill="1" applyBorder="1">
      <alignment vertical="center"/>
    </xf>
    <xf numFmtId="0" fontId="7" fillId="3" borderId="45" xfId="1" applyFont="1" applyFill="1" applyBorder="1" applyProtection="1">
      <alignment vertical="center"/>
      <protection locked="0"/>
    </xf>
    <xf numFmtId="0" fontId="0" fillId="3" borderId="11" xfId="0" applyFill="1" applyBorder="1">
      <alignment vertical="center"/>
    </xf>
    <xf numFmtId="0" fontId="0" fillId="3" borderId="109" xfId="0" applyFill="1" applyBorder="1">
      <alignment vertical="center"/>
    </xf>
    <xf numFmtId="49" fontId="7" fillId="3" borderId="69" xfId="1" applyNumberFormat="1" applyFont="1" applyFill="1" applyBorder="1" applyProtection="1">
      <alignment vertical="center"/>
      <protection locked="0"/>
    </xf>
    <xf numFmtId="49" fontId="19" fillId="3" borderId="70"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19" fillId="3" borderId="33" xfId="0" applyNumberFormat="1" applyFont="1" applyFill="1" applyBorder="1" applyAlignment="1">
      <alignment horizontal="right" vertical="center"/>
    </xf>
    <xf numFmtId="0" fontId="10" fillId="2" borderId="40" xfId="1" quotePrefix="1" applyFont="1" applyFill="1" applyBorder="1" applyAlignment="1" applyProtection="1">
      <alignment horizontal="center" vertical="center" wrapText="1"/>
      <protection locked="0"/>
    </xf>
    <xf numFmtId="0" fontId="23" fillId="0" borderId="35" xfId="0" applyFont="1" applyBorder="1" applyAlignment="1">
      <alignment horizontal="center" vertical="center"/>
    </xf>
    <xf numFmtId="0" fontId="22" fillId="3" borderId="3" xfId="0" applyFont="1" applyFill="1" applyBorder="1" applyAlignment="1">
      <alignment vertical="center" wrapText="1"/>
    </xf>
    <xf numFmtId="0" fontId="25" fillId="0" borderId="0" xfId="0" applyFont="1">
      <alignment vertical="center"/>
    </xf>
    <xf numFmtId="177" fontId="19" fillId="3" borderId="31" xfId="0" applyNumberFormat="1" applyFont="1" applyFill="1" applyBorder="1">
      <alignment vertical="center"/>
    </xf>
    <xf numFmtId="0" fontId="19" fillId="3" borderId="108" xfId="0" applyFont="1" applyFill="1" applyBorder="1">
      <alignment vertical="center"/>
    </xf>
    <xf numFmtId="0" fontId="19" fillId="3" borderId="37" xfId="0" applyFont="1" applyFill="1" applyBorder="1">
      <alignment vertical="center"/>
    </xf>
    <xf numFmtId="0" fontId="7" fillId="3" borderId="47" xfId="1" applyFont="1" applyFill="1" applyBorder="1" applyProtection="1">
      <alignment vertical="center"/>
      <protection locked="0"/>
    </xf>
    <xf numFmtId="0" fontId="19" fillId="3" borderId="71" xfId="0" applyFont="1" applyFill="1" applyBorder="1">
      <alignment vertical="center"/>
    </xf>
    <xf numFmtId="0" fontId="19" fillId="3" borderId="8"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57" fillId="0" borderId="0" xfId="0" applyFont="1" applyAlignment="1">
      <alignment vertical="center" wrapText="1"/>
    </xf>
    <xf numFmtId="0" fontId="0" fillId="0" borderId="0" xfId="0" applyAlignment="1">
      <alignment vertical="center"/>
    </xf>
    <xf numFmtId="0" fontId="58" fillId="3" borderId="0" xfId="0" applyFont="1" applyFill="1" applyAlignment="1">
      <alignment horizontal="left" vertical="center"/>
    </xf>
    <xf numFmtId="0" fontId="30" fillId="0" borderId="0" xfId="0" applyFont="1" applyAlignment="1">
      <alignment horizontal="left" vertical="center"/>
    </xf>
    <xf numFmtId="0" fontId="33" fillId="10" borderId="0" xfId="0" applyFont="1" applyFill="1" applyAlignment="1">
      <alignment horizontal="center" vertical="center"/>
    </xf>
    <xf numFmtId="0" fontId="12" fillId="10" borderId="0" xfId="0" applyFont="1" applyFill="1" applyAlignment="1">
      <alignment horizontal="center" vertical="center"/>
    </xf>
    <xf numFmtId="0" fontId="2"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4" fillId="0" borderId="0" xfId="0" applyFont="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3" fillId="5" borderId="0" xfId="0" applyFont="1" applyFill="1">
      <alignment vertical="center"/>
    </xf>
    <xf numFmtId="0" fontId="0" fillId="5" borderId="0" xfId="0" applyFill="1">
      <alignment vertical="center"/>
    </xf>
    <xf numFmtId="0" fontId="0" fillId="0" borderId="0" xfId="0">
      <alignment vertical="center"/>
    </xf>
    <xf numFmtId="177"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vertical="center"/>
    </xf>
    <xf numFmtId="0" fontId="34" fillId="3" borderId="0" xfId="0" applyFont="1" applyFill="1" applyAlignment="1">
      <alignment vertical="center"/>
    </xf>
    <xf numFmtId="0" fontId="2" fillId="0" borderId="88" xfId="0" applyFont="1" applyBorder="1" applyAlignment="1">
      <alignment vertical="top" wrapText="1"/>
    </xf>
    <xf numFmtId="0" fontId="0" fillId="0" borderId="77" xfId="0" applyBorder="1" applyAlignment="1">
      <alignment vertical="top"/>
    </xf>
    <xf numFmtId="0" fontId="0" fillId="0" borderId="0" xfId="0" applyBorder="1" applyAlignment="1">
      <alignment vertical="top"/>
    </xf>
    <xf numFmtId="0" fontId="0" fillId="0" borderId="87" xfId="0" applyBorder="1" applyAlignment="1">
      <alignment vertical="top"/>
    </xf>
    <xf numFmtId="0" fontId="0" fillId="0" borderId="90" xfId="0" applyBorder="1" applyAlignment="1">
      <alignment vertical="top"/>
    </xf>
    <xf numFmtId="0" fontId="0" fillId="0" borderId="91" xfId="0" applyBorder="1" applyAlignment="1">
      <alignment vertical="top"/>
    </xf>
    <xf numFmtId="0" fontId="0" fillId="0" borderId="92" xfId="0" applyBorder="1" applyAlignment="1">
      <alignment vertical="top"/>
    </xf>
    <xf numFmtId="0" fontId="2" fillId="0" borderId="0" xfId="0" applyFont="1" applyFill="1" applyBorder="1">
      <alignment vertical="center"/>
    </xf>
    <xf numFmtId="0" fontId="0" fillId="0" borderId="0" xfId="0" applyFill="1" applyBorder="1">
      <alignment vertical="center"/>
    </xf>
    <xf numFmtId="0" fontId="34" fillId="0" borderId="0" xfId="0" applyFont="1" applyBorder="1" applyAlignment="1">
      <alignment vertical="center"/>
    </xf>
    <xf numFmtId="0" fontId="0" fillId="0" borderId="0" xfId="0" applyBorder="1" applyAlignment="1">
      <alignment vertical="center"/>
    </xf>
    <xf numFmtId="0" fontId="23" fillId="6" borderId="0" xfId="0" applyFont="1" applyFill="1" applyAlignment="1">
      <alignment vertical="center"/>
    </xf>
    <xf numFmtId="0" fontId="19" fillId="3" borderId="4"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4" xfId="0" applyFont="1" applyFill="1" applyBorder="1" applyAlignment="1">
      <alignment horizontal="left" vertical="center"/>
    </xf>
    <xf numFmtId="0" fontId="19" fillId="7" borderId="77" xfId="0" applyFont="1" applyFill="1" applyBorder="1" applyAlignment="1">
      <alignment horizontal="center" vertical="center"/>
    </xf>
    <xf numFmtId="0" fontId="19" fillId="0" borderId="77" xfId="0" applyFont="1" applyBorder="1" applyAlignment="1">
      <alignment vertical="center"/>
    </xf>
    <xf numFmtId="0" fontId="6" fillId="3" borderId="49" xfId="1" quotePrefix="1" applyFont="1" applyFill="1" applyBorder="1" applyAlignment="1" applyProtection="1">
      <alignment horizontal="left" vertical="center"/>
      <protection locked="0"/>
    </xf>
    <xf numFmtId="0" fontId="19" fillId="3" borderId="77" xfId="0" applyFont="1" applyFill="1" applyBorder="1" applyAlignment="1">
      <alignment horizontal="left" vertical="center"/>
    </xf>
    <xf numFmtId="0" fontId="19" fillId="3" borderId="78" xfId="0" applyFont="1" applyFill="1" applyBorder="1" applyAlignment="1">
      <alignment horizontal="left" vertical="center"/>
    </xf>
    <xf numFmtId="0" fontId="6" fillId="0" borderId="4" xfId="1" applyFont="1" applyBorder="1" applyAlignment="1" applyProtection="1">
      <alignment horizontal="left" vertical="center"/>
      <protection locked="0"/>
    </xf>
    <xf numFmtId="0" fontId="20" fillId="0" borderId="14" xfId="0" applyFont="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19" fillId="0" borderId="5" xfId="0" applyFont="1" applyBorder="1" applyAlignment="1">
      <alignment horizontal="right" vertical="center"/>
    </xf>
    <xf numFmtId="0" fontId="14" fillId="0" borderId="0" xfId="1" quotePrefix="1" applyFont="1" applyAlignment="1" applyProtection="1">
      <alignment horizontal="left" vertical="center"/>
      <protection locked="0"/>
    </xf>
    <xf numFmtId="0" fontId="24" fillId="0" borderId="0" xfId="0" applyFont="1" applyAlignment="1">
      <alignment horizontal="left" vertical="center"/>
    </xf>
    <xf numFmtId="0" fontId="6" fillId="3" borderId="29" xfId="1" quotePrefix="1" applyFont="1" applyFill="1" applyBorder="1" applyAlignment="1" applyProtection="1">
      <alignment horizontal="left" vertical="center"/>
      <protection locked="0"/>
    </xf>
    <xf numFmtId="0" fontId="19" fillId="3" borderId="46" xfId="0" applyFont="1" applyFill="1" applyBorder="1" applyAlignment="1">
      <alignment horizontal="left" vertical="center"/>
    </xf>
    <xf numFmtId="0" fontId="19" fillId="3" borderId="54" xfId="0" applyFont="1" applyFill="1" applyBorder="1" applyAlignment="1">
      <alignment horizontal="left" vertical="center"/>
    </xf>
    <xf numFmtId="0" fontId="6" fillId="3" borderId="73" xfId="1" quotePrefix="1" applyFont="1" applyFill="1" applyBorder="1" applyAlignment="1" applyProtection="1">
      <alignment horizontal="left" vertical="center"/>
      <protection locked="0"/>
    </xf>
    <xf numFmtId="0" fontId="19" fillId="3" borderId="57" xfId="0" applyFont="1" applyFill="1" applyBorder="1" applyAlignment="1">
      <alignment horizontal="left" vertical="center"/>
    </xf>
    <xf numFmtId="0" fontId="19" fillId="3" borderId="80" xfId="0" applyFont="1" applyFill="1" applyBorder="1" applyAlignment="1">
      <alignment horizontal="left" vertical="center"/>
    </xf>
    <xf numFmtId="38" fontId="41" fillId="0" borderId="126" xfId="4" applyFont="1" applyBorder="1" applyAlignment="1">
      <alignment vertical="center"/>
    </xf>
    <xf numFmtId="0" fontId="30" fillId="0" borderId="82" xfId="0" applyFont="1" applyBorder="1" applyAlignment="1">
      <alignment vertical="center"/>
    </xf>
    <xf numFmtId="0" fontId="19" fillId="3" borderId="20" xfId="0" applyNumberFormat="1" applyFont="1" applyFill="1" applyBorder="1" applyAlignment="1">
      <alignment horizontal="left" vertical="center"/>
    </xf>
    <xf numFmtId="0" fontId="19" fillId="3" borderId="15" xfId="0" applyNumberFormat="1" applyFont="1" applyFill="1" applyBorder="1" applyAlignment="1">
      <alignment horizontal="left" vertical="center"/>
    </xf>
    <xf numFmtId="0" fontId="19" fillId="3" borderId="16" xfId="0" applyNumberFormat="1" applyFont="1" applyFill="1" applyBorder="1" applyAlignment="1">
      <alignment horizontal="left" vertical="center"/>
    </xf>
    <xf numFmtId="0" fontId="6" fillId="3" borderId="59" xfId="1" quotePrefix="1" applyFont="1" applyFill="1" applyBorder="1" applyAlignment="1" applyProtection="1">
      <alignment horizontal="left" vertical="center"/>
      <protection locked="0"/>
    </xf>
    <xf numFmtId="0" fontId="19" fillId="3" borderId="60" xfId="0" applyFont="1" applyFill="1" applyBorder="1" applyAlignment="1">
      <alignment horizontal="left" vertical="center"/>
    </xf>
    <xf numFmtId="0" fontId="19" fillId="3" borderId="74" xfId="0" applyFont="1" applyFill="1" applyBorder="1" applyAlignment="1">
      <alignment horizontal="left" vertical="center"/>
    </xf>
    <xf numFmtId="0" fontId="20" fillId="0" borderId="10" xfId="0" applyFont="1" applyBorder="1" applyAlignment="1">
      <alignment vertical="center"/>
    </xf>
    <xf numFmtId="0" fontId="19" fillId="0" borderId="122" xfId="0" applyFont="1" applyBorder="1" applyAlignment="1">
      <alignment vertical="center"/>
    </xf>
    <xf numFmtId="0" fontId="19" fillId="0" borderId="46" xfId="0" applyFont="1" applyBorder="1">
      <alignment vertical="center"/>
    </xf>
    <xf numFmtId="0" fontId="19" fillId="0" borderId="51" xfId="0" applyFont="1" applyBorder="1">
      <alignment vertical="center"/>
    </xf>
    <xf numFmtId="0" fontId="20" fillId="4" borderId="6"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24" xfId="0" applyFont="1" applyFill="1" applyBorder="1" applyAlignment="1">
      <alignment horizontal="center" vertical="center"/>
    </xf>
    <xf numFmtId="0" fontId="14" fillId="2" borderId="40" xfId="1" quotePrefix="1" applyFont="1" applyFill="1" applyBorder="1" applyAlignment="1" applyProtection="1">
      <alignment horizontal="center" vertical="center"/>
      <protection locked="0"/>
    </xf>
    <xf numFmtId="0" fontId="23" fillId="2" borderId="35" xfId="0" applyFont="1" applyFill="1" applyBorder="1" applyAlignment="1">
      <alignment horizontal="center" vertical="center"/>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10" xfId="0" applyFont="1" applyFill="1" applyBorder="1" applyAlignment="1">
      <alignment horizontal="center" vertical="center"/>
    </xf>
    <xf numFmtId="0" fontId="19" fillId="4" borderId="123" xfId="0" applyFont="1" applyFill="1" applyBorder="1" applyAlignment="1">
      <alignment horizontal="center" vertical="center" wrapText="1"/>
    </xf>
    <xf numFmtId="0" fontId="0" fillId="4" borderId="124" xfId="0" applyFill="1" applyBorder="1" applyAlignment="1">
      <alignment vertical="center"/>
    </xf>
    <xf numFmtId="0" fontId="41" fillId="4" borderId="64" xfId="0" applyFont="1" applyFill="1" applyBorder="1" applyAlignment="1">
      <alignment horizontal="center" vertical="center"/>
    </xf>
    <xf numFmtId="0" fontId="41" fillId="4" borderId="72" xfId="0" applyFont="1" applyFill="1" applyBorder="1" applyAlignment="1">
      <alignment horizontal="center" vertical="center"/>
    </xf>
    <xf numFmtId="0" fontId="41" fillId="4" borderId="65" xfId="0" applyFont="1" applyFill="1" applyBorder="1" applyAlignment="1">
      <alignment horizontal="center" vertical="center"/>
    </xf>
    <xf numFmtId="0" fontId="19" fillId="4" borderId="84" xfId="0" applyFont="1" applyFill="1" applyBorder="1" applyAlignment="1">
      <alignment horizontal="center" vertical="center" wrapText="1"/>
    </xf>
    <xf numFmtId="0" fontId="19" fillId="4" borderId="85" xfId="0" applyFont="1" applyFill="1" applyBorder="1" applyAlignment="1">
      <alignment vertical="center" wrapText="1"/>
    </xf>
    <xf numFmtId="0" fontId="19" fillId="4" borderId="12" xfId="0" applyFont="1" applyFill="1" applyBorder="1" applyAlignment="1">
      <alignment vertical="center" wrapText="1"/>
    </xf>
    <xf numFmtId="0" fontId="19" fillId="4" borderId="87" xfId="0" applyFont="1" applyFill="1" applyBorder="1" applyAlignment="1">
      <alignment vertical="center" wrapText="1"/>
    </xf>
    <xf numFmtId="0" fontId="19" fillId="0" borderId="9" xfId="0" applyFont="1" applyBorder="1" applyAlignment="1">
      <alignment vertical="center" wrapText="1"/>
    </xf>
    <xf numFmtId="0" fontId="19" fillId="0" borderId="101" xfId="0" applyFont="1" applyBorder="1" applyAlignment="1">
      <alignment vertical="center" wrapText="1"/>
    </xf>
    <xf numFmtId="38" fontId="19" fillId="0" borderId="63" xfId="4" applyFont="1" applyBorder="1" applyAlignment="1">
      <alignment vertical="center"/>
    </xf>
    <xf numFmtId="0" fontId="19" fillId="0" borderId="100" xfId="0" applyFont="1" applyBorder="1" applyAlignment="1">
      <alignment vertical="center"/>
    </xf>
    <xf numFmtId="0" fontId="19" fillId="0" borderId="102" xfId="0" applyFont="1" applyBorder="1" applyAlignment="1">
      <alignment vertical="center"/>
    </xf>
    <xf numFmtId="38" fontId="19" fillId="3" borderId="52" xfId="4" applyFont="1" applyFill="1" applyBorder="1" applyAlignment="1">
      <alignment vertical="center"/>
    </xf>
    <xf numFmtId="0" fontId="19" fillId="0" borderId="52" xfId="0" applyFont="1" applyBorder="1" applyAlignment="1">
      <alignment vertical="center"/>
    </xf>
    <xf numFmtId="0" fontId="19" fillId="0" borderId="25" xfId="0" applyFont="1" applyBorder="1" applyAlignment="1">
      <alignment vertical="center"/>
    </xf>
    <xf numFmtId="0" fontId="20" fillId="4" borderId="99"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55" xfId="0" applyFont="1" applyFill="1" applyBorder="1" applyAlignment="1">
      <alignment horizontal="center" vertical="center"/>
    </xf>
    <xf numFmtId="0" fontId="0" fillId="4" borderId="84" xfId="0" applyFill="1" applyBorder="1" applyAlignment="1">
      <alignment horizontal="center" vertical="center" wrapText="1"/>
    </xf>
    <xf numFmtId="0" fontId="0" fillId="4" borderId="85" xfId="0" applyFill="1" applyBorder="1" applyAlignment="1">
      <alignment vertical="center" wrapText="1"/>
    </xf>
    <xf numFmtId="0" fontId="0" fillId="4" borderId="12" xfId="0" applyFill="1" applyBorder="1" applyAlignment="1">
      <alignment vertical="center" wrapText="1"/>
    </xf>
    <xf numFmtId="0" fontId="0" fillId="4" borderId="87" xfId="0" applyFill="1" applyBorder="1" applyAlignment="1">
      <alignment vertical="center" wrapText="1"/>
    </xf>
    <xf numFmtId="0" fontId="0" fillId="0" borderId="9" xfId="0" applyBorder="1" applyAlignment="1">
      <alignment vertical="center" wrapText="1"/>
    </xf>
    <xf numFmtId="0" fontId="0" fillId="0" borderId="101" xfId="0" applyBorder="1" applyAlignment="1">
      <alignment vertical="center" wrapText="1"/>
    </xf>
    <xf numFmtId="38" fontId="0" fillId="0" borderId="63" xfId="4" applyFont="1" applyBorder="1" applyAlignment="1">
      <alignment vertical="center"/>
    </xf>
    <xf numFmtId="0" fontId="0" fillId="0" borderId="100" xfId="0" applyBorder="1" applyAlignment="1">
      <alignment vertical="center"/>
    </xf>
    <xf numFmtId="0" fontId="0" fillId="0" borderId="102" xfId="0" applyBorder="1" applyAlignment="1">
      <alignment vertical="center"/>
    </xf>
    <xf numFmtId="38" fontId="0" fillId="3" borderId="52" xfId="4" applyFont="1" applyFill="1" applyBorder="1" applyAlignment="1">
      <alignment vertical="center"/>
    </xf>
    <xf numFmtId="0" fontId="0" fillId="0" borderId="52" xfId="0" applyBorder="1" applyAlignment="1">
      <alignment vertical="center"/>
    </xf>
    <xf numFmtId="0" fontId="0" fillId="0" borderId="25" xfId="0" applyBorder="1" applyAlignment="1">
      <alignment vertical="center"/>
    </xf>
    <xf numFmtId="0" fontId="19" fillId="4" borderId="64" xfId="0" applyFont="1" applyFill="1" applyBorder="1" applyAlignment="1">
      <alignment horizontal="center" vertical="center"/>
    </xf>
    <xf numFmtId="0" fontId="19" fillId="4" borderId="72" xfId="0" applyFont="1" applyFill="1" applyBorder="1" applyAlignment="1">
      <alignment horizontal="center" vertical="center"/>
    </xf>
    <xf numFmtId="0" fontId="19" fillId="4" borderId="65" xfId="0" applyFont="1" applyFill="1" applyBorder="1" applyAlignment="1">
      <alignment horizontal="center" vertical="center"/>
    </xf>
    <xf numFmtId="0" fontId="45" fillId="0" borderId="0" xfId="0" applyFont="1" applyAlignment="1">
      <alignment horizontal="left" vertical="center" wrapText="1"/>
    </xf>
    <xf numFmtId="0" fontId="0" fillId="0" borderId="0" xfId="0" applyAlignment="1">
      <alignment horizontal="left" vertical="center" wrapText="1"/>
    </xf>
    <xf numFmtId="0" fontId="41" fillId="0" borderId="58" xfId="0" applyFont="1" applyBorder="1" applyAlignment="1">
      <alignment horizontal="center" vertical="center"/>
    </xf>
    <xf numFmtId="0" fontId="41" fillId="0" borderId="69" xfId="0" applyFont="1" applyBorder="1" applyAlignment="1">
      <alignment horizontal="center" vertical="center"/>
    </xf>
    <xf numFmtId="0" fontId="41" fillId="0" borderId="43" xfId="0" applyFont="1" applyBorder="1" applyAlignment="1">
      <alignment horizontal="center" vertical="center"/>
    </xf>
    <xf numFmtId="0" fontId="41" fillId="0" borderId="26" xfId="0" applyFont="1" applyBorder="1" applyAlignment="1">
      <alignment horizontal="center" vertical="center"/>
    </xf>
    <xf numFmtId="0" fontId="41" fillId="0" borderId="30" xfId="0" applyFont="1" applyBorder="1" applyAlignment="1">
      <alignment horizontal="center" vertical="center"/>
    </xf>
    <xf numFmtId="0" fontId="41" fillId="0" borderId="117" xfId="0" applyFont="1" applyBorder="1" applyAlignment="1">
      <alignment horizontal="center" vertical="center"/>
    </xf>
    <xf numFmtId="0" fontId="41" fillId="0" borderId="118" xfId="0" applyFont="1" applyBorder="1" applyAlignment="1">
      <alignment horizontal="center" vertical="center"/>
    </xf>
    <xf numFmtId="0" fontId="41" fillId="0" borderId="61" xfId="0" applyFont="1" applyBorder="1" applyAlignment="1">
      <alignment horizontal="center" vertical="center"/>
    </xf>
    <xf numFmtId="0" fontId="41" fillId="0" borderId="47" xfId="0" applyFont="1" applyBorder="1" applyAlignment="1">
      <alignment horizontal="center" vertical="center"/>
    </xf>
    <xf numFmtId="0" fontId="41" fillId="0" borderId="59" xfId="0" applyFont="1" applyBorder="1" applyAlignment="1">
      <alignment horizontal="center" vertical="center"/>
    </xf>
    <xf numFmtId="0" fontId="41" fillId="0" borderId="119" xfId="0" applyFont="1" applyBorder="1" applyAlignment="1">
      <alignment horizontal="center" vertical="center"/>
    </xf>
    <xf numFmtId="0" fontId="41" fillId="0" borderId="120" xfId="0" applyFont="1" applyBorder="1" applyAlignment="1">
      <alignment horizontal="center" vertical="center"/>
    </xf>
    <xf numFmtId="0" fontId="54" fillId="2" borderId="41" xfId="0" applyFont="1" applyFill="1" applyBorder="1" applyAlignment="1">
      <alignment horizontal="center" vertical="center" wrapText="1"/>
    </xf>
    <xf numFmtId="0" fontId="54" fillId="0" borderId="3"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0" xfId="0" applyFont="1" applyAlignment="1">
      <alignment horizontal="center" vertical="center" wrapText="1"/>
    </xf>
    <xf numFmtId="0" fontId="54" fillId="0" borderId="67"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44" xfId="0" applyFont="1" applyBorder="1" applyAlignment="1">
      <alignment horizontal="center" vertical="center" wrapText="1"/>
    </xf>
    <xf numFmtId="0" fontId="41" fillId="0" borderId="73"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41" fillId="0" borderId="56" xfId="0" applyFont="1" applyBorder="1" applyAlignment="1">
      <alignment horizontal="center" vertical="center"/>
    </xf>
    <xf numFmtId="0" fontId="0" fillId="0" borderId="56" xfId="0" applyBorder="1" applyAlignment="1">
      <alignment vertical="center"/>
    </xf>
    <xf numFmtId="0" fontId="0" fillId="0" borderId="43" xfId="0" applyBorder="1" applyAlignment="1">
      <alignment vertical="center"/>
    </xf>
    <xf numFmtId="0" fontId="41" fillId="0" borderId="3" xfId="0" applyFont="1" applyBorder="1">
      <alignment vertical="center"/>
    </xf>
    <xf numFmtId="0" fontId="41" fillId="0" borderId="0" xfId="0" applyFont="1">
      <alignment vertical="center"/>
    </xf>
    <xf numFmtId="0" fontId="41" fillId="0" borderId="59" xfId="0" applyFont="1" applyBorder="1" applyAlignment="1">
      <alignment horizontal="center" vertical="center" shrinkToFit="1"/>
    </xf>
    <xf numFmtId="0" fontId="41" fillId="0" borderId="60" xfId="0" applyFont="1" applyBorder="1" applyAlignment="1">
      <alignment horizontal="center" vertical="center" shrinkToFit="1"/>
    </xf>
    <xf numFmtId="0" fontId="41" fillId="0" borderId="61"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43" xfId="0" applyFont="1" applyBorder="1" applyAlignment="1">
      <alignment horizontal="center" vertical="center" shrinkToFit="1"/>
    </xf>
    <xf numFmtId="0" fontId="0" fillId="0" borderId="56" xfId="0" applyBorder="1" applyAlignment="1">
      <alignment horizontal="center" vertical="center" shrinkToFit="1"/>
    </xf>
    <xf numFmtId="0" fontId="0" fillId="0" borderId="43" xfId="0" applyBorder="1" applyAlignment="1">
      <alignment horizontal="center" vertical="center" shrinkToFit="1"/>
    </xf>
    <xf numFmtId="0" fontId="0" fillId="0" borderId="61" xfId="0" applyBorder="1" applyAlignment="1">
      <alignment horizontal="center" vertical="center" shrinkToFit="1"/>
    </xf>
    <xf numFmtId="0" fontId="41" fillId="0" borderId="73" xfId="0" applyFont="1" applyBorder="1" applyAlignment="1">
      <alignment horizontal="center" vertical="center" shrinkToFit="1"/>
    </xf>
    <xf numFmtId="0" fontId="41" fillId="0" borderId="57" xfId="0" applyFont="1" applyBorder="1" applyAlignment="1">
      <alignment horizontal="center" vertical="center" shrinkToFit="1"/>
    </xf>
    <xf numFmtId="0" fontId="41" fillId="0" borderId="58" xfId="0" applyFont="1"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41" fillId="0" borderId="57" xfId="0" applyFont="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41" fillId="0" borderId="115" xfId="0" applyFont="1" applyBorder="1" applyAlignment="1">
      <alignment horizontal="center" vertical="center"/>
    </xf>
    <xf numFmtId="0" fontId="41" fillId="0" borderId="116" xfId="0" applyFont="1" applyBorder="1" applyAlignment="1">
      <alignment horizontal="center" vertical="center"/>
    </xf>
    <xf numFmtId="0" fontId="6" fillId="0" borderId="11" xfId="0" applyFont="1" applyBorder="1" applyAlignment="1">
      <alignment horizontal="center" vertical="center"/>
    </xf>
    <xf numFmtId="0" fontId="41" fillId="2" borderId="4" xfId="0" applyFont="1" applyFill="1" applyBorder="1" applyAlignment="1">
      <alignment horizontal="left" vertical="center"/>
    </xf>
    <xf numFmtId="0" fontId="41" fillId="2" borderId="13" xfId="0" applyFont="1" applyFill="1" applyBorder="1" applyAlignment="1">
      <alignment horizontal="left" vertical="center"/>
    </xf>
    <xf numFmtId="0" fontId="41" fillId="0" borderId="1" xfId="0" applyFont="1" applyBorder="1" applyAlignment="1">
      <alignment horizontal="left" vertical="center" shrinkToFit="1"/>
    </xf>
    <xf numFmtId="0" fontId="43" fillId="8" borderId="0" xfId="0" applyFont="1" applyFill="1" applyAlignment="1">
      <alignment horizontal="center" vertical="center"/>
    </xf>
    <xf numFmtId="0" fontId="27" fillId="0" borderId="0" xfId="0" applyFont="1" applyAlignment="1">
      <alignment horizontal="center" vertical="center"/>
    </xf>
    <xf numFmtId="0" fontId="19" fillId="0" borderId="0" xfId="0" applyFont="1" applyAlignment="1">
      <alignment vertical="center"/>
    </xf>
    <xf numFmtId="0" fontId="41" fillId="0" borderId="1" xfId="0" applyFont="1" applyBorder="1" applyAlignment="1">
      <alignment horizontal="center" vertical="center" shrinkToFit="1"/>
    </xf>
    <xf numFmtId="0" fontId="41" fillId="2" borderId="1" xfId="0" applyFont="1" applyFill="1" applyBorder="1">
      <alignment vertical="center"/>
    </xf>
    <xf numFmtId="0" fontId="41" fillId="0" borderId="41"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67" xfId="0" applyBorder="1" applyAlignment="1">
      <alignment horizontal="center" vertical="center"/>
    </xf>
    <xf numFmtId="0" fontId="41" fillId="0" borderId="2" xfId="0" applyFont="1" applyBorder="1" applyAlignment="1">
      <alignment horizontal="center" vertical="center"/>
    </xf>
    <xf numFmtId="0" fontId="41" fillId="0" borderId="21" xfId="0" applyFont="1" applyBorder="1" applyAlignment="1">
      <alignment horizontal="center" vertical="center"/>
    </xf>
    <xf numFmtId="0" fontId="41" fillId="0" borderId="67" xfId="0" applyFont="1" applyBorder="1" applyAlignment="1">
      <alignment horizontal="center" vertical="center"/>
    </xf>
    <xf numFmtId="0" fontId="41" fillId="0" borderId="45" xfId="0" applyFont="1" applyBorder="1" applyAlignment="1">
      <alignment horizontal="center" vertical="center"/>
    </xf>
    <xf numFmtId="0" fontId="41" fillId="0" borderId="44"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1" fillId="0" borderId="11" xfId="0" applyFont="1" applyBorder="1" applyAlignment="1">
      <alignment horizontal="center" vertical="center"/>
    </xf>
    <xf numFmtId="0" fontId="41" fillId="2" borderId="41" xfId="0" applyFont="1" applyFill="1" applyBorder="1" applyAlignment="1">
      <alignment horizontal="center" vertical="center" wrapText="1"/>
    </xf>
    <xf numFmtId="0" fontId="41"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41" fillId="2" borderId="110" xfId="0" applyFont="1" applyFill="1" applyBorder="1" applyAlignment="1">
      <alignment horizontal="center" vertical="center"/>
    </xf>
    <xf numFmtId="0" fontId="41" fillId="2" borderId="91" xfId="0" applyFont="1" applyFill="1" applyBorder="1" applyAlignment="1">
      <alignment horizontal="center" vertical="center"/>
    </xf>
    <xf numFmtId="0" fontId="0" fillId="2" borderId="91" xfId="0" applyFill="1" applyBorder="1" applyAlignment="1">
      <alignment horizontal="center" vertical="center"/>
    </xf>
    <xf numFmtId="0" fontId="0" fillId="2" borderId="111" xfId="0" applyFill="1" applyBorder="1" applyAlignment="1">
      <alignment horizontal="center" vertical="center"/>
    </xf>
    <xf numFmtId="0" fontId="41" fillId="2" borderId="21"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45"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86" xfId="0" applyFont="1" applyFill="1" applyBorder="1" applyAlignment="1">
      <alignment horizontal="center" vertical="center"/>
    </xf>
    <xf numFmtId="0" fontId="41" fillId="2" borderId="0" xfId="0" applyFont="1" applyFill="1" applyAlignment="1">
      <alignment horizontal="center" vertical="center"/>
    </xf>
    <xf numFmtId="0" fontId="41" fillId="2" borderId="87" xfId="0" applyFont="1" applyFill="1" applyBorder="1" applyAlignment="1">
      <alignment horizontal="center" vertical="center"/>
    </xf>
    <xf numFmtId="0" fontId="41" fillId="2" borderId="113" xfId="0" applyFont="1" applyFill="1" applyBorder="1" applyAlignment="1">
      <alignment horizontal="center" vertical="center"/>
    </xf>
    <xf numFmtId="0" fontId="41" fillId="2" borderId="11" xfId="0" applyFont="1" applyFill="1" applyBorder="1" applyAlignment="1">
      <alignment horizontal="center" vertical="center"/>
    </xf>
    <xf numFmtId="0" fontId="41" fillId="2" borderId="114"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112" xfId="0" applyFont="1" applyFill="1" applyBorder="1" applyAlignment="1">
      <alignment horizontal="center" vertical="center"/>
    </xf>
    <xf numFmtId="0" fontId="12" fillId="2" borderId="11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4" xfId="0" applyFont="1" applyFill="1" applyBorder="1" applyAlignment="1">
      <alignment horizontal="center" vertical="center"/>
    </xf>
    <xf numFmtId="0" fontId="2" fillId="3" borderId="0" xfId="0" applyFont="1" applyFill="1" applyBorder="1">
      <alignment vertical="center"/>
    </xf>
    <xf numFmtId="0" fontId="0" fillId="3" borderId="0" xfId="0" applyFill="1" applyBorder="1">
      <alignment vertical="center"/>
    </xf>
    <xf numFmtId="0" fontId="2" fillId="3" borderId="0" xfId="0" applyFont="1" applyFill="1" applyAlignment="1">
      <alignment horizontal="left" vertical="center"/>
    </xf>
    <xf numFmtId="0" fontId="2" fillId="2" borderId="105" xfId="0" applyFont="1" applyFill="1" applyBorder="1" applyAlignment="1">
      <alignment horizontal="center" vertical="center"/>
    </xf>
    <xf numFmtId="0" fontId="0" fillId="2" borderId="48" xfId="0" applyFill="1" applyBorder="1">
      <alignment vertical="center"/>
    </xf>
    <xf numFmtId="0" fontId="0" fillId="2" borderId="106" xfId="0" applyFill="1" applyBorder="1" applyAlignment="1">
      <alignment horizontal="center" vertical="center"/>
    </xf>
    <xf numFmtId="0" fontId="0" fillId="2" borderId="48" xfId="0" applyFill="1" applyBorder="1" applyAlignment="1">
      <alignment horizontal="center" vertical="center"/>
    </xf>
    <xf numFmtId="0" fontId="34" fillId="0" borderId="3" xfId="0" applyFont="1" applyBorder="1" applyAlignment="1">
      <alignment wrapText="1"/>
    </xf>
    <xf numFmtId="0" fontId="21" fillId="0" borderId="3" xfId="0" applyFont="1" applyBorder="1" applyAlignment="1">
      <alignment wrapText="1"/>
    </xf>
    <xf numFmtId="0" fontId="2" fillId="0" borderId="88" xfId="0" applyFont="1" applyBorder="1" applyAlignment="1">
      <alignment vertical="center"/>
    </xf>
    <xf numFmtId="0" fontId="0" fillId="0" borderId="77"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2" fillId="0" borderId="4" xfId="0" applyFont="1"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34" fillId="0" borderId="4" xfId="0" applyFont="1" applyBorder="1" applyAlignment="1">
      <alignment vertical="center" wrapText="1"/>
    </xf>
    <xf numFmtId="0" fontId="33" fillId="0" borderId="4" xfId="0" applyFont="1" applyBorder="1" applyAlignment="1">
      <alignment vertical="center"/>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37" fillId="11" borderId="0" xfId="0" applyFont="1" applyFill="1" applyAlignment="1">
      <alignment horizontal="center" vertical="center"/>
    </xf>
    <xf numFmtId="0" fontId="38" fillId="11" borderId="0" xfId="0" applyFont="1" applyFill="1" applyAlignment="1">
      <alignment horizontal="center" vertical="center"/>
    </xf>
    <xf numFmtId="0" fontId="2" fillId="0" borderId="0" xfId="0" applyFont="1" applyAlignment="1">
      <alignment vertical="center" wrapText="1"/>
    </xf>
    <xf numFmtId="0" fontId="0" fillId="0" borderId="0" xfId="0" applyFont="1" applyAlignment="1">
      <alignment vertical="center" wrapText="1"/>
    </xf>
    <xf numFmtId="0" fontId="2" fillId="0" borderId="62" xfId="0" applyFont="1" applyBorder="1" applyAlignment="1">
      <alignment vertical="center"/>
    </xf>
    <xf numFmtId="0" fontId="0" fillId="0" borderId="83" xfId="0" applyBorder="1" applyAlignment="1">
      <alignment vertical="center"/>
    </xf>
    <xf numFmtId="0" fontId="36" fillId="0" borderId="0" xfId="0" applyFont="1" applyAlignment="1">
      <alignment horizontal="center" vertical="center"/>
    </xf>
    <xf numFmtId="0" fontId="11" fillId="0" borderId="0" xfId="0" applyFont="1" applyAlignment="1">
      <alignment horizontal="center" vertical="center"/>
    </xf>
    <xf numFmtId="0" fontId="34" fillId="14" borderId="0" xfId="0" applyFont="1" applyFill="1" applyAlignment="1">
      <alignment vertical="center"/>
    </xf>
    <xf numFmtId="0" fontId="0" fillId="14" borderId="0" xfId="0" applyFill="1" applyAlignment="1">
      <alignment vertical="center"/>
    </xf>
    <xf numFmtId="177" fontId="2" fillId="0" borderId="0" xfId="0" applyNumberFormat="1" applyFont="1" applyAlignment="1">
      <alignment vertical="center"/>
    </xf>
    <xf numFmtId="0" fontId="0" fillId="0" borderId="89" xfId="0" applyBorder="1" applyAlignment="1">
      <alignment vertical="top"/>
    </xf>
    <xf numFmtId="0" fontId="0" fillId="0" borderId="86" xfId="0" applyBorder="1" applyAlignment="1">
      <alignment vertical="top"/>
    </xf>
    <xf numFmtId="0" fontId="2" fillId="0" borderId="0" xfId="0" applyNumberFormat="1" applyFont="1" applyBorder="1" applyAlignment="1">
      <alignment horizontal="right" vertical="center"/>
    </xf>
    <xf numFmtId="0" fontId="0" fillId="0" borderId="0" xfId="0" applyBorder="1" applyAlignment="1">
      <alignment horizontal="right" vertical="center"/>
    </xf>
    <xf numFmtId="0" fontId="32" fillId="0" borderId="0" xfId="0" applyFont="1" applyAlignment="1">
      <alignment horizontal="justify" vertical="top"/>
    </xf>
    <xf numFmtId="0" fontId="0" fillId="0" borderId="0" xfId="0" applyAlignment="1">
      <alignment vertical="top"/>
    </xf>
    <xf numFmtId="0" fontId="32" fillId="0" borderId="0" xfId="0" applyFont="1" applyAlignment="1">
      <alignment horizontal="justify" vertical="center"/>
    </xf>
    <xf numFmtId="0" fontId="13" fillId="0" borderId="0" xfId="0" applyFont="1" applyAlignment="1">
      <alignment vertical="center"/>
    </xf>
    <xf numFmtId="0" fontId="2" fillId="0" borderId="95" xfId="0" applyFont="1" applyBorder="1" applyAlignment="1">
      <alignment vertical="center"/>
    </xf>
    <xf numFmtId="0" fontId="0" fillId="0" borderId="95" xfId="0" applyBorder="1" applyAlignment="1">
      <alignment vertical="center"/>
    </xf>
    <xf numFmtId="0" fontId="18" fillId="0" borderId="0" xfId="0" applyFont="1" applyBorder="1" applyAlignment="1">
      <alignment horizontal="center" vertical="center"/>
    </xf>
    <xf numFmtId="0" fontId="44" fillId="0" borderId="0" xfId="0" applyFont="1" applyAlignment="1">
      <alignment horizontal="center" vertical="center"/>
    </xf>
    <xf numFmtId="0" fontId="26" fillId="0" borderId="0" xfId="0" applyFont="1" applyAlignment="1">
      <alignment vertical="center" wrapText="1"/>
    </xf>
    <xf numFmtId="0" fontId="2" fillId="0" borderId="0" xfId="0" applyFont="1" applyAlignment="1">
      <alignment horizontal="right" vertical="center"/>
    </xf>
    <xf numFmtId="0" fontId="37" fillId="13" borderId="0" xfId="0" applyFont="1" applyFill="1" applyAlignment="1">
      <alignment horizontal="center" vertical="center"/>
    </xf>
    <xf numFmtId="0" fontId="38" fillId="13"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cellXfs>
  <cellStyles count="5">
    <cellStyle name="ハイパーリンク" xfId="3" builtinId="8"/>
    <cellStyle name="桁区切り" xfId="4" builtinId="6"/>
    <cellStyle name="桁区切り 2" xfId="2" xr:uid="{00000000-0005-0000-0000-000002000000}"/>
    <cellStyle name="標準" xfId="0" builtinId="0"/>
    <cellStyle name="標準 2" xfId="1" xr:uid="{00000000-0005-0000-0000-000004000000}"/>
  </cellStyles>
  <dxfs count="36">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0000FF"/>
      <color rgb="FFFFFF99"/>
      <color rgb="FFFFFFCC"/>
      <color rgb="FFFFCC99"/>
      <color rgb="FFFFFF66"/>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400050</xdr:colOff>
      <xdr:row>0</xdr:row>
      <xdr:rowOff>11430</xdr:rowOff>
    </xdr:from>
    <xdr:to>
      <xdr:col>6</xdr:col>
      <xdr:colOff>809625</xdr:colOff>
      <xdr:row>1</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14450" y="11430"/>
          <a:ext cx="2209800" cy="1981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23</xdr:row>
          <xdr:rowOff>28575</xdr:rowOff>
        </xdr:from>
        <xdr:to>
          <xdr:col>7</xdr:col>
          <xdr:colOff>371475</xdr:colOff>
          <xdr:row>23</xdr:row>
          <xdr:rowOff>190500</xdr:rowOff>
        </xdr:to>
        <xdr:sp macro="" textlink="">
          <xdr:nvSpPr>
            <xdr:cNvPr id="239623" name="Check Box 7" hidden="1">
              <a:extLst>
                <a:ext uri="{63B3BB69-23CF-44E3-9099-C40C66FF867C}">
                  <a14:compatExt spid="_x0000_s239623"/>
                </a:ext>
                <a:ext uri="{FF2B5EF4-FFF2-40B4-BE49-F238E27FC236}">
                  <a16:creationId xmlns:a16="http://schemas.microsoft.com/office/drawing/2014/main" id="{00000000-0008-0000-0000-00000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38100</xdr:rowOff>
        </xdr:from>
        <xdr:to>
          <xdr:col>7</xdr:col>
          <xdr:colOff>371475</xdr:colOff>
          <xdr:row>8</xdr:row>
          <xdr:rowOff>200025</xdr:rowOff>
        </xdr:to>
        <xdr:sp macro="" textlink="">
          <xdr:nvSpPr>
            <xdr:cNvPr id="239625" name="Check Box 9" hidden="1">
              <a:extLst>
                <a:ext uri="{63B3BB69-23CF-44E3-9099-C40C66FF867C}">
                  <a14:compatExt spid="_x0000_s239625"/>
                </a:ext>
                <a:ext uri="{FF2B5EF4-FFF2-40B4-BE49-F238E27FC236}">
                  <a16:creationId xmlns:a16="http://schemas.microsoft.com/office/drawing/2014/main" id="{00000000-0008-0000-0000-00000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38100</xdr:colOff>
      <xdr:row>2</xdr:row>
      <xdr:rowOff>9525</xdr:rowOff>
    </xdr:from>
    <xdr:to>
      <xdr:col>5</xdr:col>
      <xdr:colOff>209550</xdr:colOff>
      <xdr:row>2</xdr:row>
      <xdr:rowOff>209550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8150" y="352425"/>
          <a:ext cx="1304925" cy="2000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有機小分け</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9</xdr:row>
          <xdr:rowOff>38100</xdr:rowOff>
        </xdr:from>
        <xdr:to>
          <xdr:col>7</xdr:col>
          <xdr:colOff>371475</xdr:colOff>
          <xdr:row>9</xdr:row>
          <xdr:rowOff>200025</xdr:rowOff>
        </xdr:to>
        <xdr:sp macro="" textlink="">
          <xdr:nvSpPr>
            <xdr:cNvPr id="239630" name="Check Box 14" hidden="1">
              <a:extLst>
                <a:ext uri="{63B3BB69-23CF-44E3-9099-C40C66FF867C}">
                  <a14:compatExt spid="_x0000_s239630"/>
                </a:ext>
                <a:ext uri="{FF2B5EF4-FFF2-40B4-BE49-F238E27FC236}">
                  <a16:creationId xmlns:a16="http://schemas.microsoft.com/office/drawing/2014/main" id="{00000000-0008-0000-0000-00000E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38100</xdr:rowOff>
        </xdr:from>
        <xdr:to>
          <xdr:col>7</xdr:col>
          <xdr:colOff>371475</xdr:colOff>
          <xdr:row>10</xdr:row>
          <xdr:rowOff>200025</xdr:rowOff>
        </xdr:to>
        <xdr:sp macro="" textlink="">
          <xdr:nvSpPr>
            <xdr:cNvPr id="239631" name="Check Box 15" hidden="1">
              <a:extLst>
                <a:ext uri="{63B3BB69-23CF-44E3-9099-C40C66FF867C}">
                  <a14:compatExt spid="_x0000_s239631"/>
                </a:ext>
                <a:ext uri="{FF2B5EF4-FFF2-40B4-BE49-F238E27FC236}">
                  <a16:creationId xmlns:a16="http://schemas.microsoft.com/office/drawing/2014/main" id="{00000000-0008-0000-0000-00000F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38100</xdr:rowOff>
        </xdr:from>
        <xdr:to>
          <xdr:col>7</xdr:col>
          <xdr:colOff>371475</xdr:colOff>
          <xdr:row>11</xdr:row>
          <xdr:rowOff>200025</xdr:rowOff>
        </xdr:to>
        <xdr:sp macro="" textlink="">
          <xdr:nvSpPr>
            <xdr:cNvPr id="239632" name="Check Box 16" hidden="1">
              <a:extLst>
                <a:ext uri="{63B3BB69-23CF-44E3-9099-C40C66FF867C}">
                  <a14:compatExt spid="_x0000_s239632"/>
                </a:ext>
                <a:ext uri="{FF2B5EF4-FFF2-40B4-BE49-F238E27FC236}">
                  <a16:creationId xmlns:a16="http://schemas.microsoft.com/office/drawing/2014/main" id="{00000000-0008-0000-0000-000010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38100</xdr:rowOff>
        </xdr:from>
        <xdr:to>
          <xdr:col>7</xdr:col>
          <xdr:colOff>371475</xdr:colOff>
          <xdr:row>12</xdr:row>
          <xdr:rowOff>200025</xdr:rowOff>
        </xdr:to>
        <xdr:sp macro="" textlink="">
          <xdr:nvSpPr>
            <xdr:cNvPr id="239633" name="Check Box 17" hidden="1">
              <a:extLst>
                <a:ext uri="{63B3BB69-23CF-44E3-9099-C40C66FF867C}">
                  <a14:compatExt spid="_x0000_s239633"/>
                </a:ext>
                <a:ext uri="{FF2B5EF4-FFF2-40B4-BE49-F238E27FC236}">
                  <a16:creationId xmlns:a16="http://schemas.microsoft.com/office/drawing/2014/main" id="{00000000-0008-0000-0000-000011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38100</xdr:rowOff>
        </xdr:from>
        <xdr:to>
          <xdr:col>7</xdr:col>
          <xdr:colOff>371475</xdr:colOff>
          <xdr:row>13</xdr:row>
          <xdr:rowOff>200025</xdr:rowOff>
        </xdr:to>
        <xdr:sp macro="" textlink="">
          <xdr:nvSpPr>
            <xdr:cNvPr id="239634" name="Check Box 18" hidden="1">
              <a:extLst>
                <a:ext uri="{63B3BB69-23CF-44E3-9099-C40C66FF867C}">
                  <a14:compatExt spid="_x0000_s239634"/>
                </a:ext>
                <a:ext uri="{FF2B5EF4-FFF2-40B4-BE49-F238E27FC236}">
                  <a16:creationId xmlns:a16="http://schemas.microsoft.com/office/drawing/2014/main" id="{00000000-0008-0000-0000-000012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38100</xdr:rowOff>
        </xdr:from>
        <xdr:to>
          <xdr:col>7</xdr:col>
          <xdr:colOff>371475</xdr:colOff>
          <xdr:row>16</xdr:row>
          <xdr:rowOff>200025</xdr:rowOff>
        </xdr:to>
        <xdr:sp macro="" textlink="">
          <xdr:nvSpPr>
            <xdr:cNvPr id="239635" name="Check Box 19" hidden="1">
              <a:extLst>
                <a:ext uri="{63B3BB69-23CF-44E3-9099-C40C66FF867C}">
                  <a14:compatExt spid="_x0000_s239635"/>
                </a:ext>
                <a:ext uri="{FF2B5EF4-FFF2-40B4-BE49-F238E27FC236}">
                  <a16:creationId xmlns:a16="http://schemas.microsoft.com/office/drawing/2014/main" id="{00000000-0008-0000-0000-000013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38100</xdr:rowOff>
        </xdr:from>
        <xdr:to>
          <xdr:col>7</xdr:col>
          <xdr:colOff>371475</xdr:colOff>
          <xdr:row>17</xdr:row>
          <xdr:rowOff>200025</xdr:rowOff>
        </xdr:to>
        <xdr:sp macro="" textlink="">
          <xdr:nvSpPr>
            <xdr:cNvPr id="239636" name="Check Box 20" hidden="1">
              <a:extLst>
                <a:ext uri="{63B3BB69-23CF-44E3-9099-C40C66FF867C}">
                  <a14:compatExt spid="_x0000_s239636"/>
                </a:ext>
                <a:ext uri="{FF2B5EF4-FFF2-40B4-BE49-F238E27FC236}">
                  <a16:creationId xmlns:a16="http://schemas.microsoft.com/office/drawing/2014/main" id="{00000000-0008-0000-0000-000014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24</xdr:row>
          <xdr:rowOff>28575</xdr:rowOff>
        </xdr:from>
        <xdr:to>
          <xdr:col>7</xdr:col>
          <xdr:colOff>371475</xdr:colOff>
          <xdr:row>24</xdr:row>
          <xdr:rowOff>190500</xdr:rowOff>
        </xdr:to>
        <xdr:sp macro="" textlink="">
          <xdr:nvSpPr>
            <xdr:cNvPr id="239637" name="Check Box 21" hidden="1">
              <a:extLst>
                <a:ext uri="{63B3BB69-23CF-44E3-9099-C40C66FF867C}">
                  <a14:compatExt spid="_x0000_s239637"/>
                </a:ext>
                <a:ext uri="{FF2B5EF4-FFF2-40B4-BE49-F238E27FC236}">
                  <a16:creationId xmlns:a16="http://schemas.microsoft.com/office/drawing/2014/main" id="{00000000-0008-0000-0000-000015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28575</xdr:rowOff>
        </xdr:from>
        <xdr:to>
          <xdr:col>7</xdr:col>
          <xdr:colOff>371475</xdr:colOff>
          <xdr:row>27</xdr:row>
          <xdr:rowOff>219075</xdr:rowOff>
        </xdr:to>
        <xdr:sp macro="" textlink="">
          <xdr:nvSpPr>
            <xdr:cNvPr id="239638" name="Check Box 22" hidden="1">
              <a:extLst>
                <a:ext uri="{63B3BB69-23CF-44E3-9099-C40C66FF867C}">
                  <a14:compatExt spid="_x0000_s239638"/>
                </a:ext>
                <a:ext uri="{FF2B5EF4-FFF2-40B4-BE49-F238E27FC236}">
                  <a16:creationId xmlns:a16="http://schemas.microsoft.com/office/drawing/2014/main" id="{00000000-0008-0000-0000-000016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28575</xdr:rowOff>
        </xdr:from>
        <xdr:to>
          <xdr:col>7</xdr:col>
          <xdr:colOff>371475</xdr:colOff>
          <xdr:row>28</xdr:row>
          <xdr:rowOff>190500</xdr:rowOff>
        </xdr:to>
        <xdr:sp macro="" textlink="">
          <xdr:nvSpPr>
            <xdr:cNvPr id="239639" name="Check Box 23" hidden="1">
              <a:extLst>
                <a:ext uri="{63B3BB69-23CF-44E3-9099-C40C66FF867C}">
                  <a14:compatExt spid="_x0000_s239639"/>
                </a:ext>
                <a:ext uri="{FF2B5EF4-FFF2-40B4-BE49-F238E27FC236}">
                  <a16:creationId xmlns:a16="http://schemas.microsoft.com/office/drawing/2014/main" id="{00000000-0008-0000-0000-00001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39640" name="Check Box 24" hidden="1">
              <a:extLst>
                <a:ext uri="{63B3BB69-23CF-44E3-9099-C40C66FF867C}">
                  <a14:compatExt spid="_x0000_s239640"/>
                </a:ext>
                <a:ext uri="{FF2B5EF4-FFF2-40B4-BE49-F238E27FC236}">
                  <a16:creationId xmlns:a16="http://schemas.microsoft.com/office/drawing/2014/main" id="{00000000-0008-0000-0000-000018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xdr:row>
          <xdr:rowOff>28575</xdr:rowOff>
        </xdr:from>
        <xdr:to>
          <xdr:col>7</xdr:col>
          <xdr:colOff>371475</xdr:colOff>
          <xdr:row>26</xdr:row>
          <xdr:rowOff>219075</xdr:rowOff>
        </xdr:to>
        <xdr:sp macro="" textlink="">
          <xdr:nvSpPr>
            <xdr:cNvPr id="239641" name="Check Box 25" hidden="1">
              <a:extLst>
                <a:ext uri="{63B3BB69-23CF-44E3-9099-C40C66FF867C}">
                  <a14:compatExt spid="_x0000_s239641"/>
                </a:ext>
                <a:ext uri="{FF2B5EF4-FFF2-40B4-BE49-F238E27FC236}">
                  <a16:creationId xmlns:a16="http://schemas.microsoft.com/office/drawing/2014/main" id="{00000000-0008-0000-0000-00001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7</xdr:col>
          <xdr:colOff>371475</xdr:colOff>
          <xdr:row>15</xdr:row>
          <xdr:rowOff>200025</xdr:rowOff>
        </xdr:to>
        <xdr:sp macro="" textlink="">
          <xdr:nvSpPr>
            <xdr:cNvPr id="239642" name="Check Box 26" hidden="1">
              <a:extLst>
                <a:ext uri="{63B3BB69-23CF-44E3-9099-C40C66FF867C}">
                  <a14:compatExt spid="_x0000_s239642"/>
                </a:ext>
                <a:ext uri="{FF2B5EF4-FFF2-40B4-BE49-F238E27FC236}">
                  <a16:creationId xmlns:a16="http://schemas.microsoft.com/office/drawing/2014/main" id="{00000000-0008-0000-0000-00001A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39643" name="Check Box 27" hidden="1">
              <a:extLst>
                <a:ext uri="{63B3BB69-23CF-44E3-9099-C40C66FF867C}">
                  <a14:compatExt spid="_x0000_s239643"/>
                </a:ext>
                <a:ext uri="{FF2B5EF4-FFF2-40B4-BE49-F238E27FC236}">
                  <a16:creationId xmlns:a16="http://schemas.microsoft.com/office/drawing/2014/main" id="{00000000-0008-0000-0000-00001B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10520847" y="749559"/>
          <a:ext cx="3396343" cy="2520954"/>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3</xdr:col>
      <xdr:colOff>58316</xdr:colOff>
      <xdr:row>0</xdr:row>
      <xdr:rowOff>126352</xdr:rowOff>
    </xdr:from>
    <xdr:to>
      <xdr:col>3</xdr:col>
      <xdr:colOff>1292678</xdr:colOff>
      <xdr:row>1</xdr:row>
      <xdr:rowOff>19438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178239" y="126352"/>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0300-000001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0300-000002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7027" name="Check Box 3" hidden="1">
              <a:extLst>
                <a:ext uri="{63B3BB69-23CF-44E3-9099-C40C66FF867C}">
                  <a14:compatExt spid="_x0000_s257027"/>
                </a:ext>
                <a:ext uri="{FF2B5EF4-FFF2-40B4-BE49-F238E27FC236}">
                  <a16:creationId xmlns:a16="http://schemas.microsoft.com/office/drawing/2014/main" id="{00000000-0008-0000-0300-000003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7028" name="Check Box 4" hidden="1">
              <a:extLst>
                <a:ext uri="{63B3BB69-23CF-44E3-9099-C40C66FF867C}">
                  <a14:compatExt spid="_x0000_s257028"/>
                </a:ext>
                <a:ext uri="{FF2B5EF4-FFF2-40B4-BE49-F238E27FC236}">
                  <a16:creationId xmlns:a16="http://schemas.microsoft.com/office/drawing/2014/main" id="{00000000-0008-0000-0300-000004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85725</xdr:rowOff>
        </xdr:from>
        <xdr:to>
          <xdr:col>1</xdr:col>
          <xdr:colOff>47625</xdr:colOff>
          <xdr:row>20</xdr:row>
          <xdr:rowOff>228600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4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219075</xdr:rowOff>
        </xdr:from>
        <xdr:to>
          <xdr:col>1</xdr:col>
          <xdr:colOff>38100</xdr:colOff>
          <xdr:row>21</xdr:row>
          <xdr:rowOff>219075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4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0</xdr:rowOff>
        </xdr:from>
        <xdr:to>
          <xdr:col>1</xdr:col>
          <xdr:colOff>47625</xdr:colOff>
          <xdr:row>22</xdr:row>
          <xdr:rowOff>247650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4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17</xdr:row>
      <xdr:rowOff>19050</xdr:rowOff>
    </xdr:from>
    <xdr:to>
      <xdr:col>13</xdr:col>
      <xdr:colOff>428625</xdr:colOff>
      <xdr:row>21</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令和６年１０月１３日の場合、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283844</xdr:colOff>
      <xdr:row>12</xdr:row>
      <xdr:rowOff>85725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019925" y="762000"/>
          <a:ext cx="198119" cy="2181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5</xdr:row>
      <xdr:rowOff>219075</xdr:rowOff>
    </xdr:from>
    <xdr:to>
      <xdr:col>12</xdr:col>
      <xdr:colOff>1562100</xdr:colOff>
      <xdr:row>10</xdr:row>
      <xdr:rowOff>190500</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448550" y="140970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2</xdr:col>
      <xdr:colOff>38100</xdr:colOff>
      <xdr:row>8</xdr:row>
      <xdr:rowOff>142875</xdr:rowOff>
    </xdr:from>
    <xdr:to>
      <xdr:col>4</xdr:col>
      <xdr:colOff>209550</xdr:colOff>
      <xdr:row>9</xdr:row>
      <xdr:rowOff>200025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371600" y="2047875"/>
          <a:ext cx="150495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有機小分け</a:t>
          </a:r>
          <a:r>
            <a:rPr kumimoji="1" lang="en-US" altLang="ja-JP" sz="1400">
              <a:solidFill>
                <a:schemeClr val="tx1"/>
              </a:solidFill>
            </a:rPr>
            <a:t>】</a:t>
          </a:r>
          <a:endParaRPr kumimoji="1" lang="ja-JP" altLang="en-US" sz="14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5</xdr:col>
          <xdr:colOff>361950</xdr:colOff>
          <xdr:row>8</xdr:row>
          <xdr:rowOff>114300</xdr:rowOff>
        </xdr:from>
        <xdr:to>
          <xdr:col>9</xdr:col>
          <xdr:colOff>0</xdr:colOff>
          <xdr:row>9</xdr:row>
          <xdr:rowOff>209550</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3695700" y="2019300"/>
              <a:ext cx="2571750" cy="333375"/>
              <a:chOff x="3429000" y="476250"/>
              <a:chExt cx="2571750" cy="333375"/>
            </a:xfrm>
          </xdr:grpSpPr>
          <xdr:sp macro="" textlink="">
            <xdr:nvSpPr>
              <xdr:cNvPr id="166937" name="Check Box 25" hidden="1">
                <a:extLst>
                  <a:ext uri="{63B3BB69-23CF-44E3-9099-C40C66FF867C}">
                    <a14:compatExt spid="_x0000_s166937"/>
                  </a:ext>
                  <a:ext uri="{FF2B5EF4-FFF2-40B4-BE49-F238E27FC236}">
                    <a16:creationId xmlns:a16="http://schemas.microsoft.com/office/drawing/2014/main" id="{00000000-0008-0000-0500-0000198C0200}"/>
                  </a:ext>
                </a:extLst>
              </xdr:cNvPr>
              <xdr:cNvSpPr/>
            </xdr:nvSpPr>
            <xdr:spPr bwMode="auto">
              <a:xfrm>
                <a:off x="3429000"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a:t>
                </a:r>
              </a:p>
            </xdr:txBody>
          </xdr:sp>
          <xdr:sp macro="" textlink="">
            <xdr:nvSpPr>
              <xdr:cNvPr id="166938" name="Check Box 26" hidden="1">
                <a:extLst>
                  <a:ext uri="{63B3BB69-23CF-44E3-9099-C40C66FF867C}">
                    <a14:compatExt spid="_x0000_s166938"/>
                  </a:ext>
                  <a:ext uri="{FF2B5EF4-FFF2-40B4-BE49-F238E27FC236}">
                    <a16:creationId xmlns:a16="http://schemas.microsoft.com/office/drawing/2014/main" id="{00000000-0008-0000-0500-00001A8C0200}"/>
                  </a:ext>
                </a:extLst>
              </xdr:cNvPr>
              <xdr:cNvSpPr/>
            </xdr:nvSpPr>
            <xdr:spPr bwMode="auto">
              <a:xfrm>
                <a:off x="3987961"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交付申請</a:t>
                </a:r>
              </a:p>
            </xdr:txBody>
          </xdr:sp>
          <xdr:sp macro="" textlink="">
            <xdr:nvSpPr>
              <xdr:cNvPr id="166939" name="Check Box 27" hidden="1">
                <a:extLst>
                  <a:ext uri="{63B3BB69-23CF-44E3-9099-C40C66FF867C}">
                    <a14:compatExt spid="_x0000_s166939"/>
                  </a:ext>
                  <a:ext uri="{FF2B5EF4-FFF2-40B4-BE49-F238E27FC236}">
                    <a16:creationId xmlns:a16="http://schemas.microsoft.com/office/drawing/2014/main" id="{00000000-0008-0000-0500-00001B8C0200}"/>
                  </a:ext>
                </a:extLst>
              </xdr:cNvPr>
              <xdr:cNvSpPr/>
            </xdr:nvSpPr>
            <xdr:spPr bwMode="auto">
              <a:xfrm>
                <a:off x="5384048" y="476250"/>
                <a:ext cx="616702"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実績</a:t>
                </a:r>
              </a:p>
            </xdr:txBody>
          </xdr:sp>
          <xdr:sp macro="" textlink="">
            <xdr:nvSpPr>
              <xdr:cNvPr id="166940" name="Check Box 28" hidden="1">
                <a:extLst>
                  <a:ext uri="{63B3BB69-23CF-44E3-9099-C40C66FF867C}">
                    <a14:compatExt spid="_x0000_s166940"/>
                  </a:ext>
                  <a:ext uri="{FF2B5EF4-FFF2-40B4-BE49-F238E27FC236}">
                    <a16:creationId xmlns:a16="http://schemas.microsoft.com/office/drawing/2014/main" id="{00000000-0008-0000-0500-00001C8C0200}"/>
                  </a:ext>
                </a:extLst>
              </xdr:cNvPr>
              <xdr:cNvSpPr/>
            </xdr:nvSpPr>
            <xdr:spPr bwMode="auto">
              <a:xfrm>
                <a:off x="4769012" y="485775"/>
                <a:ext cx="650714"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42</xdr:row>
          <xdr:rowOff>19050</xdr:rowOff>
        </xdr:from>
        <xdr:to>
          <xdr:col>3</xdr:col>
          <xdr:colOff>1162050</xdr:colOff>
          <xdr:row>43</xdr:row>
          <xdr:rowOff>95250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1162050</xdr:colOff>
          <xdr:row>37</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685800</xdr:colOff>
      <xdr:row>21</xdr:row>
      <xdr:rowOff>38100</xdr:rowOff>
    </xdr:from>
    <xdr:to>
      <xdr:col>12</xdr:col>
      <xdr:colOff>504824</xdr:colOff>
      <xdr:row>26</xdr:row>
      <xdr:rowOff>314325</xdr:rowOff>
    </xdr:to>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6800850" y="4124325"/>
          <a:ext cx="4314824" cy="19526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a:p>
          <a:pPr algn="l"/>
          <a:r>
            <a:rPr kumimoji="1" lang="ja-JP" altLang="en-US" sz="1600" b="1"/>
            <a:t>・小分け対象品の区分はﾌﾟﾙﾀﾞｳﾝﾒﾆｭｰから選</a:t>
          </a:r>
          <a:endParaRPr kumimoji="1" lang="en-US" altLang="ja-JP" sz="1600" b="1"/>
        </a:p>
        <a:p>
          <a:pPr algn="l"/>
          <a:r>
            <a:rPr kumimoji="1" lang="ja-JP" altLang="en-US" sz="1600" b="1"/>
            <a:t>　んでください。</a:t>
          </a:r>
        </a:p>
      </xdr:txBody>
    </xdr:sp>
    <xdr:clientData/>
  </xdr:twoCellAnchor>
  <xdr:twoCellAnchor>
    <xdr:from>
      <xdr:col>6</xdr:col>
      <xdr:colOff>514351</xdr:colOff>
      <xdr:row>3</xdr:row>
      <xdr:rowOff>200027</xdr:rowOff>
    </xdr:from>
    <xdr:to>
      <xdr:col>6</xdr:col>
      <xdr:colOff>771525</xdr:colOff>
      <xdr:row>5</xdr:row>
      <xdr:rowOff>114301</xdr:rowOff>
    </xdr:to>
    <xdr:sp macro="" textlink="">
      <xdr:nvSpPr>
        <xdr:cNvPr id="35" name="右中かっこ 34">
          <a:extLst>
            <a:ext uri="{FF2B5EF4-FFF2-40B4-BE49-F238E27FC236}">
              <a16:creationId xmlns:a16="http://schemas.microsoft.com/office/drawing/2014/main" id="{00000000-0008-0000-0600-000023000000}"/>
            </a:ext>
          </a:extLst>
        </xdr:cNvPr>
        <xdr:cNvSpPr/>
      </xdr:nvSpPr>
      <xdr:spPr>
        <a:xfrm>
          <a:off x="6629401" y="733427"/>
          <a:ext cx="257174" cy="3905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847725</xdr:colOff>
      <xdr:row>4</xdr:row>
      <xdr:rowOff>19050</xdr:rowOff>
    </xdr:from>
    <xdr:to>
      <xdr:col>11</xdr:col>
      <xdr:colOff>247650</xdr:colOff>
      <xdr:row>6</xdr:row>
      <xdr:rowOff>76200</xdr:rowOff>
    </xdr:to>
    <xdr:sp macro="" textlink="">
      <xdr:nvSpPr>
        <xdr:cNvPr id="36" name="吹き出し: 四角形 35">
          <a:extLst>
            <a:ext uri="{FF2B5EF4-FFF2-40B4-BE49-F238E27FC236}">
              <a16:creationId xmlns:a16="http://schemas.microsoft.com/office/drawing/2014/main" id="{00000000-0008-0000-0600-000024000000}"/>
            </a:ext>
          </a:extLst>
        </xdr:cNvPr>
        <xdr:cNvSpPr/>
      </xdr:nvSpPr>
      <xdr:spPr>
        <a:xfrm>
          <a:off x="6962775" y="790575"/>
          <a:ext cx="3209925" cy="4191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514350</xdr:colOff>
      <xdr:row>7</xdr:row>
      <xdr:rowOff>152400</xdr:rowOff>
    </xdr:from>
    <xdr:to>
      <xdr:col>6</xdr:col>
      <xdr:colOff>790575</xdr:colOff>
      <xdr:row>17</xdr:row>
      <xdr:rowOff>190500</xdr:rowOff>
    </xdr:to>
    <xdr:sp macro="" textlink="">
      <xdr:nvSpPr>
        <xdr:cNvPr id="29" name="右中かっこ 28">
          <a:extLst>
            <a:ext uri="{FF2B5EF4-FFF2-40B4-BE49-F238E27FC236}">
              <a16:creationId xmlns:a16="http://schemas.microsoft.com/office/drawing/2014/main" id="{00000000-0008-0000-0600-00001D000000}"/>
            </a:ext>
          </a:extLst>
        </xdr:cNvPr>
        <xdr:cNvSpPr/>
      </xdr:nvSpPr>
      <xdr:spPr>
        <a:xfrm>
          <a:off x="6629400" y="16002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876300</xdr:colOff>
      <xdr:row>9</xdr:row>
      <xdr:rowOff>180975</xdr:rowOff>
    </xdr:from>
    <xdr:to>
      <xdr:col>11</xdr:col>
      <xdr:colOff>514350</xdr:colOff>
      <xdr:row>12</xdr:row>
      <xdr:rowOff>209550</xdr:rowOff>
    </xdr:to>
    <xdr:sp macro="" textlink="">
      <xdr:nvSpPr>
        <xdr:cNvPr id="31" name="吹き出し: 四角形 30">
          <a:extLst>
            <a:ext uri="{FF2B5EF4-FFF2-40B4-BE49-F238E27FC236}">
              <a16:creationId xmlns:a16="http://schemas.microsoft.com/office/drawing/2014/main" id="{00000000-0008-0000-0600-00001F000000}"/>
            </a:ext>
          </a:extLst>
        </xdr:cNvPr>
        <xdr:cNvSpPr/>
      </xdr:nvSpPr>
      <xdr:spPr>
        <a:xfrm>
          <a:off x="6991350"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742949</xdr:colOff>
      <xdr:row>27</xdr:row>
      <xdr:rowOff>57148</xdr:rowOff>
    </xdr:from>
    <xdr:to>
      <xdr:col>12</xdr:col>
      <xdr:colOff>571500</xdr:colOff>
      <xdr:row>34</xdr:row>
      <xdr:rowOff>76199</xdr:rowOff>
    </xdr:to>
    <xdr:sp macro="" textlink="">
      <xdr:nvSpPr>
        <xdr:cNvPr id="24" name="吹き出し: 四角形 23">
          <a:extLst>
            <a:ext uri="{FF2B5EF4-FFF2-40B4-BE49-F238E27FC236}">
              <a16:creationId xmlns:a16="http://schemas.microsoft.com/office/drawing/2014/main" id="{00000000-0008-0000-0600-000018000000}"/>
            </a:ext>
          </a:extLst>
        </xdr:cNvPr>
        <xdr:cNvSpPr/>
      </xdr:nvSpPr>
      <xdr:spPr>
        <a:xfrm>
          <a:off x="6857999" y="6153148"/>
          <a:ext cx="4324351" cy="1714501"/>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400" b="1"/>
            <a:t>有機</a:t>
          </a:r>
          <a:r>
            <a:rPr kumimoji="1" lang="en-US" altLang="ja-JP" sz="1400" b="1"/>
            <a:t>JAS</a:t>
          </a:r>
          <a:r>
            <a:rPr kumimoji="1" lang="ja-JP" altLang="en-US" sz="1400" b="1"/>
            <a:t>認証に係る費用は、以下で記入して下さい。</a:t>
          </a:r>
          <a:endParaRPr kumimoji="1" lang="en-US" altLang="ja-JP" sz="1400" b="1"/>
        </a:p>
        <a:p>
          <a:pPr algn="l"/>
          <a:r>
            <a:rPr kumimoji="1" lang="ja-JP" altLang="en-US" sz="1400" b="1"/>
            <a:t>　＊計画時＝見積額　　実績報告時＝実費</a:t>
          </a:r>
          <a:endParaRPr kumimoji="1" lang="en-US" altLang="ja-JP" sz="1400" b="1"/>
        </a:p>
        <a:p>
          <a:pPr algn="l"/>
          <a:r>
            <a:rPr kumimoji="1" lang="en-US" altLang="ja-JP" sz="1400" b="1"/>
            <a:t>  </a:t>
          </a:r>
          <a:r>
            <a:rPr kumimoji="1" lang="en-US" altLang="ja-JP" sz="1400" b="1" baseline="0"/>
            <a:t>  </a:t>
          </a:r>
          <a:r>
            <a:rPr kumimoji="1" lang="ja-JP" altLang="en-US" sz="1400" b="1" baseline="0"/>
            <a:t>＊いずれも消費税抜きの額</a:t>
          </a:r>
          <a:endParaRPr kumimoji="1" lang="en-US" altLang="ja-JP" sz="1400" b="1" baseline="0"/>
        </a:p>
        <a:p>
          <a:pPr algn="l"/>
          <a:r>
            <a:rPr kumimoji="1" lang="en-US" altLang="ja-JP" sz="1400" b="1" baseline="0"/>
            <a:t>    </a:t>
          </a:r>
          <a:r>
            <a:rPr kumimoji="1" lang="ja-JP" altLang="en-US" sz="1400" b="1" baseline="0"/>
            <a:t>＊ 振込手数料、認証機関年会費、認証シール発行</a:t>
          </a:r>
          <a:endParaRPr kumimoji="1" lang="en-US" altLang="ja-JP" sz="1400" b="1" baseline="0"/>
        </a:p>
        <a:p>
          <a:pPr algn="l"/>
          <a:r>
            <a:rPr kumimoji="1" lang="ja-JP" altLang="en-US" sz="1400" b="1" baseline="0"/>
            <a:t>　　に係る費用は除くこと。</a:t>
          </a:r>
          <a:endParaRPr kumimoji="1" lang="en-US" altLang="ja-JP" sz="1400" b="1"/>
        </a:p>
        <a:p>
          <a:pPr algn="l"/>
          <a:endParaRPr kumimoji="1" lang="ja-JP" altLang="en-US" sz="1400" b="1"/>
        </a:p>
      </xdr:txBody>
    </xdr:sp>
    <xdr:clientData/>
  </xdr:twoCellAnchor>
  <xdr:twoCellAnchor>
    <xdr:from>
      <xdr:col>6</xdr:col>
      <xdr:colOff>361950</xdr:colOff>
      <xdr:row>21</xdr:row>
      <xdr:rowOff>361950</xdr:rowOff>
    </xdr:from>
    <xdr:to>
      <xdr:col>6</xdr:col>
      <xdr:colOff>666750</xdr:colOff>
      <xdr:row>21</xdr:row>
      <xdr:rowOff>381001</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flipH="1" flipV="1">
          <a:off x="6477000" y="4448175"/>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1152525</xdr:colOff>
          <xdr:row>36</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6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0</xdr:rowOff>
        </xdr:from>
        <xdr:to>
          <xdr:col>3</xdr:col>
          <xdr:colOff>1152525</xdr:colOff>
          <xdr:row>36</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6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3</xdr:col>
          <xdr:colOff>800100</xdr:colOff>
          <xdr:row>36</xdr:row>
          <xdr:rowOff>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6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781050</xdr:colOff>
      <xdr:row>35</xdr:row>
      <xdr:rowOff>19050</xdr:rowOff>
    </xdr:from>
    <xdr:to>
      <xdr:col>12</xdr:col>
      <xdr:colOff>285750</xdr:colOff>
      <xdr:row>38</xdr:row>
      <xdr:rowOff>57150</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6896100" y="8039100"/>
          <a:ext cx="4000500" cy="8382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361950</xdr:colOff>
      <xdr:row>36</xdr:row>
      <xdr:rowOff>85727</xdr:rowOff>
    </xdr:from>
    <xdr:to>
      <xdr:col>6</xdr:col>
      <xdr:colOff>657227</xdr:colOff>
      <xdr:row>36</xdr:row>
      <xdr:rowOff>95250</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flipH="1">
          <a:off x="6477000" y="83534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42</xdr:row>
          <xdr:rowOff>19050</xdr:rowOff>
        </xdr:from>
        <xdr:to>
          <xdr:col>3</xdr:col>
          <xdr:colOff>1162050</xdr:colOff>
          <xdr:row>43</xdr:row>
          <xdr:rowOff>95250</xdr:rowOff>
        </xdr:to>
        <xdr:sp macro="" textlink="">
          <xdr:nvSpPr>
            <xdr:cNvPr id="266241" name="Check Box 1" hidden="1">
              <a:extLst>
                <a:ext uri="{63B3BB69-23CF-44E3-9099-C40C66FF867C}">
                  <a14:compatExt spid="_x0000_s266241"/>
                </a:ext>
                <a:ext uri="{FF2B5EF4-FFF2-40B4-BE49-F238E27FC236}">
                  <a16:creationId xmlns:a16="http://schemas.microsoft.com/office/drawing/2014/main" id="{00000000-0008-0000-0700-000001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1162050</xdr:colOff>
          <xdr:row>37</xdr:row>
          <xdr:rowOff>266700</xdr:rowOff>
        </xdr:to>
        <xdr:sp macro="" textlink="">
          <xdr:nvSpPr>
            <xdr:cNvPr id="266242" name="Check Box 2" hidden="1">
              <a:extLst>
                <a:ext uri="{63B3BB69-23CF-44E3-9099-C40C66FF867C}">
                  <a14:compatExt spid="_x0000_s266242"/>
                </a:ext>
                <a:ext uri="{FF2B5EF4-FFF2-40B4-BE49-F238E27FC236}">
                  <a16:creationId xmlns:a16="http://schemas.microsoft.com/office/drawing/2014/main" id="{00000000-0008-0000-0700-000002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685800</xdr:colOff>
      <xdr:row>21</xdr:row>
      <xdr:rowOff>38100</xdr:rowOff>
    </xdr:from>
    <xdr:to>
      <xdr:col>12</xdr:col>
      <xdr:colOff>504824</xdr:colOff>
      <xdr:row>26</xdr:row>
      <xdr:rowOff>314325</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800850" y="4124325"/>
          <a:ext cx="4314824" cy="19526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a:p>
          <a:pPr algn="l"/>
          <a:r>
            <a:rPr kumimoji="1" lang="ja-JP" altLang="en-US" sz="1600" b="1"/>
            <a:t>・小分け対象品の区分はﾌﾟﾙﾀﾞｳﾝﾒﾆｭｰから選</a:t>
          </a:r>
          <a:endParaRPr kumimoji="1" lang="en-US" altLang="ja-JP" sz="1600" b="1"/>
        </a:p>
        <a:p>
          <a:pPr algn="l"/>
          <a:r>
            <a:rPr kumimoji="1" lang="ja-JP" altLang="en-US" sz="1600" b="1"/>
            <a:t>　んでください。</a:t>
          </a:r>
        </a:p>
      </xdr:txBody>
    </xdr:sp>
    <xdr:clientData/>
  </xdr:twoCellAnchor>
  <xdr:twoCellAnchor>
    <xdr:from>
      <xdr:col>6</xdr:col>
      <xdr:colOff>514351</xdr:colOff>
      <xdr:row>3</xdr:row>
      <xdr:rowOff>200027</xdr:rowOff>
    </xdr:from>
    <xdr:to>
      <xdr:col>6</xdr:col>
      <xdr:colOff>771525</xdr:colOff>
      <xdr:row>5</xdr:row>
      <xdr:rowOff>114301</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a:xfrm>
          <a:off x="6629401" y="800102"/>
          <a:ext cx="257174" cy="3905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847725</xdr:colOff>
      <xdr:row>4</xdr:row>
      <xdr:rowOff>19050</xdr:rowOff>
    </xdr:from>
    <xdr:to>
      <xdr:col>11</xdr:col>
      <xdr:colOff>247650</xdr:colOff>
      <xdr:row>6</xdr:row>
      <xdr:rowOff>76200</xdr:rowOff>
    </xdr:to>
    <xdr:sp macro="" textlink="">
      <xdr:nvSpPr>
        <xdr:cNvPr id="10" name="吹き出し: 四角形 9">
          <a:extLst>
            <a:ext uri="{FF2B5EF4-FFF2-40B4-BE49-F238E27FC236}">
              <a16:creationId xmlns:a16="http://schemas.microsoft.com/office/drawing/2014/main" id="{00000000-0008-0000-0700-00000A000000}"/>
            </a:ext>
          </a:extLst>
        </xdr:cNvPr>
        <xdr:cNvSpPr/>
      </xdr:nvSpPr>
      <xdr:spPr>
        <a:xfrm>
          <a:off x="6962775" y="857250"/>
          <a:ext cx="3209925" cy="4191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514350</xdr:colOff>
      <xdr:row>7</xdr:row>
      <xdr:rowOff>152400</xdr:rowOff>
    </xdr:from>
    <xdr:to>
      <xdr:col>6</xdr:col>
      <xdr:colOff>790575</xdr:colOff>
      <xdr:row>17</xdr:row>
      <xdr:rowOff>190500</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629400" y="1590675"/>
          <a:ext cx="276225" cy="1924050"/>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876300</xdr:colOff>
      <xdr:row>9</xdr:row>
      <xdr:rowOff>180975</xdr:rowOff>
    </xdr:from>
    <xdr:to>
      <xdr:col>11</xdr:col>
      <xdr:colOff>514350</xdr:colOff>
      <xdr:row>12</xdr:row>
      <xdr:rowOff>209550</xdr:rowOff>
    </xdr:to>
    <xdr:sp macro="" textlink="">
      <xdr:nvSpPr>
        <xdr:cNvPr id="12" name="吹き出し: 四角形 11">
          <a:extLst>
            <a:ext uri="{FF2B5EF4-FFF2-40B4-BE49-F238E27FC236}">
              <a16:creationId xmlns:a16="http://schemas.microsoft.com/office/drawing/2014/main" id="{00000000-0008-0000-0700-00000C000000}"/>
            </a:ext>
          </a:extLst>
        </xdr:cNvPr>
        <xdr:cNvSpPr/>
      </xdr:nvSpPr>
      <xdr:spPr>
        <a:xfrm>
          <a:off x="6991350" y="2019300"/>
          <a:ext cx="3448050" cy="542925"/>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742949</xdr:colOff>
      <xdr:row>27</xdr:row>
      <xdr:rowOff>57148</xdr:rowOff>
    </xdr:from>
    <xdr:to>
      <xdr:col>12</xdr:col>
      <xdr:colOff>571500</xdr:colOff>
      <xdr:row>34</xdr:row>
      <xdr:rowOff>76199</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857999" y="6153148"/>
          <a:ext cx="4324351" cy="181927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400" b="1"/>
            <a:t>有機</a:t>
          </a:r>
          <a:r>
            <a:rPr kumimoji="1" lang="en-US" altLang="ja-JP" sz="1400" b="1"/>
            <a:t>JAS</a:t>
          </a:r>
          <a:r>
            <a:rPr kumimoji="1" lang="ja-JP" altLang="en-US" sz="1400" b="1"/>
            <a:t>認証に係る費用は、以下で記入して下さい。</a:t>
          </a:r>
          <a:endParaRPr kumimoji="1" lang="en-US" altLang="ja-JP" sz="1400" b="1"/>
        </a:p>
        <a:p>
          <a:pPr algn="l"/>
          <a:r>
            <a:rPr kumimoji="1" lang="ja-JP" altLang="en-US" sz="1400" b="1"/>
            <a:t>　＊計画時＝見積額　　実績報告時＝実費</a:t>
          </a:r>
          <a:endParaRPr kumimoji="1" lang="en-US" altLang="ja-JP" sz="1400" b="1"/>
        </a:p>
        <a:p>
          <a:pPr algn="l"/>
          <a:r>
            <a:rPr kumimoji="1" lang="en-US" altLang="ja-JP" sz="1400" b="1"/>
            <a:t>  </a:t>
          </a:r>
          <a:r>
            <a:rPr kumimoji="1" lang="en-US" altLang="ja-JP" sz="1400" b="1" baseline="0"/>
            <a:t>  </a:t>
          </a:r>
          <a:r>
            <a:rPr kumimoji="1" lang="ja-JP" altLang="en-US" sz="1400" b="1" baseline="0"/>
            <a:t>＊いずれも消費税抜きの額</a:t>
          </a:r>
          <a:endParaRPr kumimoji="1" lang="en-US" altLang="ja-JP" sz="1400" b="1" baseline="0"/>
        </a:p>
        <a:p>
          <a:pPr algn="l"/>
          <a:r>
            <a:rPr kumimoji="1" lang="en-US" altLang="ja-JP" sz="1400" b="1" baseline="0"/>
            <a:t>    </a:t>
          </a:r>
          <a:r>
            <a:rPr kumimoji="1" lang="ja-JP" altLang="en-US" sz="1400" b="1" baseline="0"/>
            <a:t>＊ 振込手数料、認証機関年会費、認証シール発行</a:t>
          </a:r>
          <a:endParaRPr kumimoji="1" lang="en-US" altLang="ja-JP" sz="1400" b="1" baseline="0"/>
        </a:p>
        <a:p>
          <a:pPr algn="l"/>
          <a:r>
            <a:rPr kumimoji="1" lang="ja-JP" altLang="en-US" sz="1400" b="1" baseline="0"/>
            <a:t>　　に係る費用は除くこと。</a:t>
          </a:r>
          <a:endParaRPr kumimoji="1" lang="en-US" altLang="ja-JP" sz="1400" b="1"/>
        </a:p>
        <a:p>
          <a:pPr algn="l"/>
          <a:endParaRPr kumimoji="1" lang="ja-JP" altLang="en-US" sz="1400" b="1"/>
        </a:p>
      </xdr:txBody>
    </xdr:sp>
    <xdr:clientData/>
  </xdr:twoCellAnchor>
  <xdr:twoCellAnchor>
    <xdr:from>
      <xdr:col>6</xdr:col>
      <xdr:colOff>361950</xdr:colOff>
      <xdr:row>21</xdr:row>
      <xdr:rowOff>361950</xdr:rowOff>
    </xdr:from>
    <xdr:to>
      <xdr:col>6</xdr:col>
      <xdr:colOff>666750</xdr:colOff>
      <xdr:row>21</xdr:row>
      <xdr:rowOff>381001</xdr:rowOff>
    </xdr:to>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flipH="1" flipV="1">
          <a:off x="6477000" y="4448175"/>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0</xdr:row>
      <xdr:rowOff>114300</xdr:rowOff>
    </xdr:from>
    <xdr:to>
      <xdr:col>3</xdr:col>
      <xdr:colOff>1262937</xdr:colOff>
      <xdr:row>1</xdr:row>
      <xdr:rowOff>187195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1800225" y="114300"/>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35</xdr:row>
          <xdr:rowOff>0</xdr:rowOff>
        </xdr:from>
        <xdr:to>
          <xdr:col>5</xdr:col>
          <xdr:colOff>1152525</xdr:colOff>
          <xdr:row>37</xdr:row>
          <xdr:rowOff>0</xdr:rowOff>
        </xdr:to>
        <xdr:sp macro="" textlink="">
          <xdr:nvSpPr>
            <xdr:cNvPr id="266246" name="Check Box 6" hidden="1">
              <a:extLst>
                <a:ext uri="{63B3BB69-23CF-44E3-9099-C40C66FF867C}">
                  <a14:compatExt spid="_x0000_s266246"/>
                </a:ext>
                <a:ext uri="{FF2B5EF4-FFF2-40B4-BE49-F238E27FC236}">
                  <a16:creationId xmlns:a16="http://schemas.microsoft.com/office/drawing/2014/main" id="{00000000-0008-0000-0700-000006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1152525</xdr:colOff>
          <xdr:row>37</xdr:row>
          <xdr:rowOff>0</xdr:rowOff>
        </xdr:to>
        <xdr:sp macro="" textlink="">
          <xdr:nvSpPr>
            <xdr:cNvPr id="266247" name="Check Box 7" hidden="1">
              <a:extLst>
                <a:ext uri="{63B3BB69-23CF-44E3-9099-C40C66FF867C}">
                  <a14:compatExt spid="_x0000_s266247"/>
                </a:ext>
                <a:ext uri="{FF2B5EF4-FFF2-40B4-BE49-F238E27FC236}">
                  <a16:creationId xmlns:a16="http://schemas.microsoft.com/office/drawing/2014/main" id="{00000000-0008-0000-0700-000007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0</xdr:rowOff>
        </xdr:from>
        <xdr:to>
          <xdr:col>3</xdr:col>
          <xdr:colOff>1162050</xdr:colOff>
          <xdr:row>37</xdr:row>
          <xdr:rowOff>0</xdr:rowOff>
        </xdr:to>
        <xdr:sp macro="" textlink="">
          <xdr:nvSpPr>
            <xdr:cNvPr id="266248" name="Check Box 8" hidden="1">
              <a:extLst>
                <a:ext uri="{63B3BB69-23CF-44E3-9099-C40C66FF867C}">
                  <a14:compatExt spid="_x0000_s266248"/>
                </a:ext>
                <a:ext uri="{FF2B5EF4-FFF2-40B4-BE49-F238E27FC236}">
                  <a16:creationId xmlns:a16="http://schemas.microsoft.com/office/drawing/2014/main" id="{00000000-0008-0000-0700-000008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781050</xdr:colOff>
      <xdr:row>35</xdr:row>
      <xdr:rowOff>19050</xdr:rowOff>
    </xdr:from>
    <xdr:to>
      <xdr:col>12</xdr:col>
      <xdr:colOff>285750</xdr:colOff>
      <xdr:row>37</xdr:row>
      <xdr:rowOff>190500</xdr:rowOff>
    </xdr:to>
    <xdr:sp macro="" textlink="">
      <xdr:nvSpPr>
        <xdr:cNvPr id="19" name="吹き出し: 四角形 18">
          <a:extLst>
            <a:ext uri="{FF2B5EF4-FFF2-40B4-BE49-F238E27FC236}">
              <a16:creationId xmlns:a16="http://schemas.microsoft.com/office/drawing/2014/main" id="{00000000-0008-0000-0700-000013000000}"/>
            </a:ext>
          </a:extLst>
        </xdr:cNvPr>
        <xdr:cNvSpPr/>
      </xdr:nvSpPr>
      <xdr:spPr>
        <a:xfrm>
          <a:off x="6896100" y="8039100"/>
          <a:ext cx="4000500" cy="6858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361950</xdr:colOff>
      <xdr:row>36</xdr:row>
      <xdr:rowOff>85727</xdr:rowOff>
    </xdr:from>
    <xdr:to>
      <xdr:col>6</xdr:col>
      <xdr:colOff>657227</xdr:colOff>
      <xdr:row>36</xdr:row>
      <xdr:rowOff>95250</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H="1">
          <a:off x="6477000" y="83534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56</xdr:col>
      <xdr:colOff>180975</xdr:colOff>
      <xdr:row>5</xdr:row>
      <xdr:rowOff>28576</xdr:rowOff>
    </xdr:from>
    <xdr:to>
      <xdr:col>57</xdr:col>
      <xdr:colOff>266700</xdr:colOff>
      <xdr:row>7</xdr:row>
      <xdr:rowOff>1</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562975" y="117157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352425</xdr:colOff>
      <xdr:row>4</xdr:row>
      <xdr:rowOff>171450</xdr:rowOff>
    </xdr:from>
    <xdr:to>
      <xdr:col>61</xdr:col>
      <xdr:colOff>647700</xdr:colOff>
      <xdr:row>7</xdr:row>
      <xdr:rowOff>171450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924925" y="106680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900-000001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900-000002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47626</xdr:rowOff>
    </xdr:from>
    <xdr:to>
      <xdr:col>10</xdr:col>
      <xdr:colOff>131444</xdr:colOff>
      <xdr:row>5</xdr:row>
      <xdr:rowOff>104776</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724650" y="762001"/>
          <a:ext cx="45719"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xdr:row>
      <xdr:rowOff>142875</xdr:rowOff>
    </xdr:from>
    <xdr:to>
      <xdr:col>12</xdr:col>
      <xdr:colOff>1504950</xdr:colOff>
      <xdr:row>7</xdr:row>
      <xdr:rowOff>114300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096125" y="6191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900-000003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9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9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466724</xdr:colOff>
      <xdr:row>13</xdr:row>
      <xdr:rowOff>95250</xdr:rowOff>
    </xdr:from>
    <xdr:to>
      <xdr:col>12</xdr:col>
      <xdr:colOff>1514474</xdr:colOff>
      <xdr:row>18</xdr:row>
      <xdr:rowOff>66675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7105649" y="31908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180975</xdr:colOff>
      <xdr:row>14</xdr:row>
      <xdr:rowOff>0</xdr:rowOff>
    </xdr:from>
    <xdr:to>
      <xdr:col>10</xdr:col>
      <xdr:colOff>295275</xdr:colOff>
      <xdr:row>16</xdr:row>
      <xdr:rowOff>28575</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819900" y="333375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45762" name="Check Box 2" hidden="1">
              <a:extLst>
                <a:ext uri="{63B3BB69-23CF-44E3-9099-C40C66FF867C}">
                  <a14:compatExt spid="_x0000_s245762"/>
                </a:ext>
                <a:ext uri="{FF2B5EF4-FFF2-40B4-BE49-F238E27FC236}">
                  <a16:creationId xmlns:a16="http://schemas.microsoft.com/office/drawing/2014/main" id="{00000000-0008-0000-0B00-000002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45763" name="Check Box 3" hidden="1">
              <a:extLst>
                <a:ext uri="{63B3BB69-23CF-44E3-9099-C40C66FF867C}">
                  <a14:compatExt spid="_x0000_s245763"/>
                </a:ext>
                <a:ext uri="{FF2B5EF4-FFF2-40B4-BE49-F238E27FC236}">
                  <a16:creationId xmlns:a16="http://schemas.microsoft.com/office/drawing/2014/main" id="{00000000-0008-0000-0B00-000003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45764" name="Check Box 4" hidden="1">
              <a:extLst>
                <a:ext uri="{63B3BB69-23CF-44E3-9099-C40C66FF867C}">
                  <a14:compatExt spid="_x0000_s245764"/>
                </a:ext>
                <a:ext uri="{FF2B5EF4-FFF2-40B4-BE49-F238E27FC236}">
                  <a16:creationId xmlns:a16="http://schemas.microsoft.com/office/drawing/2014/main" id="{00000000-0008-0000-0B00-000004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45765" name="Check Box 5" hidden="1">
              <a:extLst>
                <a:ext uri="{63B3BB69-23CF-44E3-9099-C40C66FF867C}">
                  <a14:compatExt spid="_x0000_s245765"/>
                </a:ext>
                <a:ext uri="{FF2B5EF4-FFF2-40B4-BE49-F238E27FC236}">
                  <a16:creationId xmlns:a16="http://schemas.microsoft.com/office/drawing/2014/main" id="{00000000-0008-0000-0B00-000005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45766" name="Check Box 6" hidden="1">
              <a:extLst>
                <a:ext uri="{63B3BB69-23CF-44E3-9099-C40C66FF867C}">
                  <a14:compatExt spid="_x0000_s245766"/>
                </a:ext>
                <a:ext uri="{FF2B5EF4-FFF2-40B4-BE49-F238E27FC236}">
                  <a16:creationId xmlns:a16="http://schemas.microsoft.com/office/drawing/2014/main" id="{00000000-0008-0000-0B00-000006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26479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C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C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C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C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C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C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C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miyazaki@pref.miyazaki.lg.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8.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9.vml"/><Relationship Id="rId7" Type="http://schemas.openxmlformats.org/officeDocument/2006/relationships/ctrlProp" Target="../ctrlProps/ctrlProp5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153-38AB-41AF-9D81-AEF62EE147E4}">
  <sheetPr>
    <tabColor rgb="FFFF6600"/>
    <pageSetUpPr fitToPage="1"/>
  </sheetPr>
  <dimension ref="A1:N41"/>
  <sheetViews>
    <sheetView showGridLines="0" tabSelected="1" topLeftCell="A13" workbookViewId="0">
      <selection activeCell="G18" sqref="G18"/>
    </sheetView>
  </sheetViews>
  <sheetFormatPr defaultRowHeight="13.5"/>
  <cols>
    <col min="1" max="1" width="2.25" style="1" customWidth="1"/>
    <col min="2" max="2" width="3" style="123" customWidth="1"/>
    <col min="3" max="3" width="6.75" style="123" customWidth="1"/>
    <col min="4" max="4" width="6.75" style="196" customWidth="1"/>
    <col min="5" max="5" width="8.125" style="123" customWidth="1"/>
    <col min="6" max="6" width="16.625" style="1" customWidth="1"/>
    <col min="7" max="7" width="38.25" style="1" customWidth="1"/>
    <col min="8" max="8" width="6.75" style="1" customWidth="1"/>
    <col min="9" max="16384" width="9" style="1"/>
  </cols>
  <sheetData>
    <row r="1" spans="1:10">
      <c r="B1" s="160" t="s">
        <v>153</v>
      </c>
      <c r="C1" s="161"/>
      <c r="D1" s="161"/>
      <c r="E1" s="161"/>
      <c r="G1" s="46" t="s">
        <v>29</v>
      </c>
    </row>
    <row r="3" spans="1:10" ht="18" customHeight="1">
      <c r="C3" s="227" t="s">
        <v>149</v>
      </c>
      <c r="D3" s="227"/>
      <c r="E3" s="227"/>
      <c r="F3" s="227"/>
      <c r="G3" s="227"/>
    </row>
    <row r="4" spans="1:10" s="41" customFormat="1">
      <c r="B4" s="47"/>
      <c r="C4" s="47"/>
      <c r="D4" s="47"/>
      <c r="E4" s="47"/>
      <c r="F4" s="47"/>
      <c r="G4" s="47"/>
    </row>
    <row r="5" spans="1:10" ht="14.25">
      <c r="C5" s="56" t="s">
        <v>25</v>
      </c>
      <c r="D5" s="56"/>
    </row>
    <row r="6" spans="1:10" s="124" customFormat="1" ht="23.25" customHeight="1">
      <c r="F6" s="124" t="s">
        <v>119</v>
      </c>
    </row>
    <row r="7" spans="1:10" ht="20.25" customHeight="1">
      <c r="B7" s="50"/>
      <c r="C7" s="228" t="s">
        <v>54</v>
      </c>
      <c r="D7" s="229"/>
      <c r="E7" s="230"/>
      <c r="F7" s="231" t="s">
        <v>17</v>
      </c>
      <c r="G7" s="231" t="s">
        <v>26</v>
      </c>
      <c r="H7" s="225" t="s">
        <v>72</v>
      </c>
    </row>
    <row r="8" spans="1:10" ht="20.25" customHeight="1" thickBot="1">
      <c r="B8" s="50"/>
      <c r="C8" s="208" t="s">
        <v>120</v>
      </c>
      <c r="D8" s="209" t="s">
        <v>221</v>
      </c>
      <c r="E8" s="209" t="s">
        <v>121</v>
      </c>
      <c r="F8" s="232"/>
      <c r="G8" s="232"/>
      <c r="H8" s="226"/>
    </row>
    <row r="9" spans="1:10" ht="21" customHeight="1" thickTop="1">
      <c r="A9" s="108"/>
      <c r="B9" s="1">
        <v>1</v>
      </c>
      <c r="C9" s="210" t="s">
        <v>148</v>
      </c>
      <c r="D9" s="210"/>
      <c r="E9" s="210" t="s">
        <v>148</v>
      </c>
      <c r="F9" s="211" t="s">
        <v>153</v>
      </c>
      <c r="G9" s="212" t="s">
        <v>149</v>
      </c>
      <c r="H9" s="48"/>
      <c r="I9" s="109"/>
      <c r="J9" s="110"/>
    </row>
    <row r="10" spans="1:10" ht="21" customHeight="1">
      <c r="A10" s="108"/>
      <c r="B10" s="1">
        <v>2</v>
      </c>
      <c r="C10" s="210" t="s">
        <v>122</v>
      </c>
      <c r="D10" s="210"/>
      <c r="E10" s="210" t="s">
        <v>150</v>
      </c>
      <c r="F10" s="211" t="s">
        <v>154</v>
      </c>
      <c r="G10" s="212" t="s">
        <v>163</v>
      </c>
      <c r="H10" s="48"/>
      <c r="I10" s="109"/>
      <c r="J10" s="110"/>
    </row>
    <row r="11" spans="1:10" ht="19.5" customHeight="1">
      <c r="B11" s="1">
        <v>3</v>
      </c>
      <c r="C11" s="213" t="s">
        <v>122</v>
      </c>
      <c r="D11" s="213"/>
      <c r="E11" s="213"/>
      <c r="F11" s="211" t="s">
        <v>155</v>
      </c>
      <c r="G11" s="194" t="s">
        <v>113</v>
      </c>
      <c r="H11" s="48"/>
    </row>
    <row r="12" spans="1:10" ht="19.5" customHeight="1">
      <c r="B12" s="1">
        <v>4</v>
      </c>
      <c r="C12" s="214" t="s">
        <v>122</v>
      </c>
      <c r="D12" s="214"/>
      <c r="E12" s="214" t="s">
        <v>122</v>
      </c>
      <c r="F12" s="215" t="s">
        <v>152</v>
      </c>
      <c r="G12" s="215" t="s">
        <v>123</v>
      </c>
      <c r="H12" s="48"/>
    </row>
    <row r="13" spans="1:10" ht="29.25" customHeight="1">
      <c r="B13" s="1">
        <v>5</v>
      </c>
      <c r="C13" s="210" t="s">
        <v>122</v>
      </c>
      <c r="D13" s="210"/>
      <c r="E13" s="210" t="s">
        <v>122</v>
      </c>
      <c r="F13" s="215" t="s">
        <v>108</v>
      </c>
      <c r="G13" s="216" t="s">
        <v>27</v>
      </c>
      <c r="H13" s="48"/>
    </row>
    <row r="14" spans="1:10" ht="19.5" customHeight="1">
      <c r="B14" s="1">
        <v>6</v>
      </c>
      <c r="C14" s="210" t="s">
        <v>122</v>
      </c>
      <c r="D14" s="210"/>
      <c r="E14" s="210" t="s">
        <v>124</v>
      </c>
      <c r="F14" s="217" t="s">
        <v>63</v>
      </c>
      <c r="G14" s="218" t="s">
        <v>55</v>
      </c>
      <c r="H14" s="48"/>
    </row>
    <row r="15" spans="1:10" ht="19.5" customHeight="1">
      <c r="B15" s="128">
        <v>13</v>
      </c>
      <c r="C15" s="210"/>
      <c r="D15" s="210" t="s">
        <v>122</v>
      </c>
      <c r="E15" s="210"/>
      <c r="F15" s="191" t="s">
        <v>219</v>
      </c>
      <c r="G15" s="192" t="s">
        <v>220</v>
      </c>
      <c r="H15" s="202"/>
    </row>
    <row r="16" spans="1:10" ht="19.5" customHeight="1">
      <c r="B16" s="126"/>
      <c r="C16" s="240" t="s">
        <v>66</v>
      </c>
      <c r="D16" s="241"/>
      <c r="E16" s="242"/>
      <c r="F16" s="191" t="s">
        <v>69</v>
      </c>
      <c r="G16" s="192" t="s">
        <v>64</v>
      </c>
      <c r="H16" s="48"/>
    </row>
    <row r="17" spans="1:14" ht="19.5" customHeight="1">
      <c r="B17" s="126"/>
      <c r="C17" s="243"/>
      <c r="D17" s="244"/>
      <c r="E17" s="245"/>
      <c r="F17" s="191" t="s">
        <v>198</v>
      </c>
      <c r="G17" s="192" t="s">
        <v>199</v>
      </c>
      <c r="H17" s="48"/>
    </row>
    <row r="18" spans="1:14" ht="19.5" customHeight="1">
      <c r="B18" s="128"/>
      <c r="C18" s="233" t="s">
        <v>67</v>
      </c>
      <c r="D18" s="234"/>
      <c r="E18" s="235"/>
      <c r="F18" s="165" t="s">
        <v>68</v>
      </c>
      <c r="G18" s="49" t="s">
        <v>70</v>
      </c>
      <c r="H18" s="48"/>
    </row>
    <row r="19" spans="1:14" s="41" customFormat="1">
      <c r="B19" s="50"/>
      <c r="C19" s="51"/>
      <c r="D19" s="51"/>
      <c r="E19" s="51"/>
      <c r="F19" s="52"/>
      <c r="G19" s="53"/>
      <c r="H19" s="54"/>
    </row>
    <row r="20" spans="1:14" ht="14.25">
      <c r="A20" s="55"/>
      <c r="B20" s="81"/>
      <c r="C20" s="56" t="s">
        <v>28</v>
      </c>
      <c r="D20" s="56"/>
    </row>
    <row r="21" spans="1:14">
      <c r="B21" s="129"/>
      <c r="F21" s="124" t="s">
        <v>119</v>
      </c>
    </row>
    <row r="22" spans="1:14" ht="21" customHeight="1">
      <c r="A22" s="108"/>
      <c r="B22" s="1"/>
      <c r="C22" s="236" t="s">
        <v>54</v>
      </c>
      <c r="D22" s="236"/>
      <c r="E22" s="237"/>
      <c r="F22" s="236" t="s">
        <v>18</v>
      </c>
      <c r="G22" s="237" t="s">
        <v>125</v>
      </c>
      <c r="H22" s="225" t="s">
        <v>72</v>
      </c>
      <c r="I22" s="108"/>
      <c r="J22" s="130"/>
    </row>
    <row r="23" spans="1:14" ht="21" customHeight="1" thickBot="1">
      <c r="A23" s="108"/>
      <c r="B23" s="1"/>
      <c r="C23" s="131" t="s">
        <v>120</v>
      </c>
      <c r="D23" s="131" t="s">
        <v>221</v>
      </c>
      <c r="E23" s="131" t="s">
        <v>121</v>
      </c>
      <c r="F23" s="238"/>
      <c r="G23" s="239"/>
      <c r="H23" s="226"/>
      <c r="I23" s="109"/>
      <c r="J23" s="110"/>
    </row>
    <row r="24" spans="1:14" ht="19.5" thickTop="1">
      <c r="B24" s="1">
        <v>7</v>
      </c>
      <c r="C24" s="132" t="s">
        <v>122</v>
      </c>
      <c r="D24" s="132"/>
      <c r="E24" s="132"/>
      <c r="F24" s="133"/>
      <c r="G24" s="134" t="s">
        <v>126</v>
      </c>
      <c r="H24" s="125"/>
      <c r="I24" s="109"/>
      <c r="J24" s="110"/>
    </row>
    <row r="25" spans="1:14" ht="27">
      <c r="A25" s="108"/>
      <c r="B25" s="1">
        <v>8</v>
      </c>
      <c r="C25" s="127" t="s">
        <v>122</v>
      </c>
      <c r="D25" s="127"/>
      <c r="E25" s="127" t="s">
        <v>169</v>
      </c>
      <c r="F25" s="135"/>
      <c r="G25" s="136" t="s">
        <v>114</v>
      </c>
      <c r="H25" s="125"/>
      <c r="I25" s="109"/>
      <c r="J25" s="110"/>
    </row>
    <row r="26" spans="1:14" ht="20.25" customHeight="1">
      <c r="B26" s="1">
        <v>9</v>
      </c>
      <c r="C26" s="179" t="s">
        <v>122</v>
      </c>
      <c r="D26" s="179"/>
      <c r="E26" s="179"/>
      <c r="F26" s="139"/>
      <c r="G26" s="138" t="s">
        <v>209</v>
      </c>
      <c r="H26" s="125"/>
      <c r="I26" s="178"/>
      <c r="J26" s="137"/>
      <c r="M26" s="109"/>
      <c r="N26" s="110"/>
    </row>
    <row r="27" spans="1:14" ht="18.75" customHeight="1">
      <c r="A27" s="108"/>
      <c r="B27" s="1">
        <v>10</v>
      </c>
      <c r="C27" s="127"/>
      <c r="D27" s="127"/>
      <c r="E27" s="127" t="s">
        <v>122</v>
      </c>
      <c r="F27" s="48"/>
      <c r="G27" s="193" t="s">
        <v>193</v>
      </c>
      <c r="H27" s="125"/>
      <c r="I27" s="109"/>
      <c r="J27" s="110"/>
    </row>
    <row r="28" spans="1:14" ht="18.75" customHeight="1">
      <c r="A28" s="108"/>
      <c r="B28" s="1">
        <v>11</v>
      </c>
      <c r="C28" s="127"/>
      <c r="D28" s="127"/>
      <c r="E28" s="127" t="s">
        <v>122</v>
      </c>
      <c r="F28" s="48"/>
      <c r="G28" s="138" t="s">
        <v>115</v>
      </c>
      <c r="H28" s="125"/>
      <c r="I28" s="109"/>
      <c r="J28" s="110"/>
    </row>
    <row r="29" spans="1:14" ht="18.75" customHeight="1">
      <c r="B29" s="1">
        <v>12</v>
      </c>
      <c r="C29" s="127"/>
      <c r="D29" s="127"/>
      <c r="E29" s="127" t="s">
        <v>122</v>
      </c>
      <c r="F29" s="139"/>
      <c r="G29" s="136" t="s">
        <v>170</v>
      </c>
      <c r="H29" s="125"/>
    </row>
    <row r="30" spans="1:14">
      <c r="F30" s="122"/>
      <c r="G30" s="140"/>
      <c r="H30" s="81"/>
    </row>
    <row r="31" spans="1:14">
      <c r="A31" s="2"/>
      <c r="B31" s="1"/>
    </row>
    <row r="32" spans="1:14" ht="16.5" customHeight="1">
      <c r="B32" s="196"/>
      <c r="C32" s="56" t="s">
        <v>30</v>
      </c>
      <c r="D32" s="56"/>
      <c r="E32" s="1"/>
    </row>
    <row r="33" spans="1:8" ht="16.5" customHeight="1">
      <c r="B33" s="1"/>
      <c r="C33" s="196"/>
      <c r="E33" s="1"/>
    </row>
    <row r="34" spans="1:8" ht="16.5" customHeight="1">
      <c r="B34" s="195"/>
      <c r="C34" s="223" t="s">
        <v>222</v>
      </c>
      <c r="D34" s="224"/>
      <c r="E34" s="224"/>
      <c r="F34" s="224"/>
      <c r="G34" s="224"/>
      <c r="H34" s="224"/>
    </row>
    <row r="35" spans="1:8" ht="16.5" customHeight="1">
      <c r="B35" s="195"/>
      <c r="C35" s="223" t="s">
        <v>223</v>
      </c>
      <c r="D35" s="224"/>
      <c r="E35" s="224"/>
      <c r="F35" s="224"/>
      <c r="G35" s="224"/>
      <c r="H35" s="224"/>
    </row>
    <row r="36" spans="1:8" ht="16.5" customHeight="1">
      <c r="B36" s="195"/>
      <c r="C36" s="223" t="s">
        <v>224</v>
      </c>
      <c r="D36" s="224"/>
      <c r="E36" s="224"/>
      <c r="F36" s="224"/>
      <c r="G36" s="224"/>
      <c r="H36" s="224"/>
    </row>
    <row r="37" spans="1:8" ht="16.5" customHeight="1">
      <c r="A37" s="55"/>
      <c r="B37" s="195"/>
      <c r="C37" s="196"/>
      <c r="E37" s="1"/>
    </row>
    <row r="38" spans="1:8" ht="16.5" customHeight="1">
      <c r="B38" s="195"/>
      <c r="C38" s="56" t="s">
        <v>73</v>
      </c>
      <c r="D38" s="56"/>
      <c r="E38" s="1"/>
    </row>
    <row r="39" spans="1:8" ht="9.75" customHeight="1">
      <c r="B39" s="195"/>
      <c r="C39" s="196"/>
      <c r="E39" s="1"/>
    </row>
    <row r="40" spans="1:8" ht="16.5" customHeight="1">
      <c r="B40" s="195"/>
      <c r="C40" s="223" t="s">
        <v>225</v>
      </c>
      <c r="D40" s="224"/>
      <c r="E40" s="224"/>
      <c r="F40" s="224"/>
      <c r="G40" s="224"/>
      <c r="H40" s="224"/>
    </row>
    <row r="41" spans="1:8" ht="16.5" customHeight="1">
      <c r="B41" s="195"/>
      <c r="C41" s="223" t="s">
        <v>226</v>
      </c>
      <c r="D41" s="224"/>
      <c r="E41" s="224"/>
      <c r="F41" s="224"/>
      <c r="G41" s="224"/>
      <c r="H41" s="224"/>
    </row>
  </sheetData>
  <mergeCells count="16">
    <mergeCell ref="H22:H23"/>
    <mergeCell ref="C3:G3"/>
    <mergeCell ref="C7:E7"/>
    <mergeCell ref="F7:F8"/>
    <mergeCell ref="G7:G8"/>
    <mergeCell ref="H7:H8"/>
    <mergeCell ref="C18:E18"/>
    <mergeCell ref="C22:E22"/>
    <mergeCell ref="F22:F23"/>
    <mergeCell ref="G22:G23"/>
    <mergeCell ref="C16:E17"/>
    <mergeCell ref="C34:H34"/>
    <mergeCell ref="C35:H35"/>
    <mergeCell ref="C36:H36"/>
    <mergeCell ref="C40:H40"/>
    <mergeCell ref="C41:H41"/>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9623" r:id="rId4" name="Check Box 7">
              <controlPr defaultSize="0" autoFill="0" autoLine="0" autoPict="0">
                <anchor moveWithCells="1">
                  <from>
                    <xdr:col>7</xdr:col>
                    <xdr:colOff>123825</xdr:colOff>
                    <xdr:row>23</xdr:row>
                    <xdr:rowOff>28575</xdr:rowOff>
                  </from>
                  <to>
                    <xdr:col>7</xdr:col>
                    <xdr:colOff>371475</xdr:colOff>
                    <xdr:row>23</xdr:row>
                    <xdr:rowOff>190500</xdr:rowOff>
                  </to>
                </anchor>
              </controlPr>
            </control>
          </mc:Choice>
        </mc:AlternateContent>
        <mc:AlternateContent xmlns:mc="http://schemas.openxmlformats.org/markup-compatibility/2006">
          <mc:Choice Requires="x14">
            <control shapeId="239625" r:id="rId5" name="Check Box 9">
              <controlPr defaultSize="0" autoFill="0" autoLine="0" autoPict="0">
                <anchor moveWithCells="1">
                  <from>
                    <xdr:col>7</xdr:col>
                    <xdr:colOff>123825</xdr:colOff>
                    <xdr:row>8</xdr:row>
                    <xdr:rowOff>38100</xdr:rowOff>
                  </from>
                  <to>
                    <xdr:col>7</xdr:col>
                    <xdr:colOff>371475</xdr:colOff>
                    <xdr:row>8</xdr:row>
                    <xdr:rowOff>200025</xdr:rowOff>
                  </to>
                </anchor>
              </controlPr>
            </control>
          </mc:Choice>
        </mc:AlternateContent>
        <mc:AlternateContent xmlns:mc="http://schemas.openxmlformats.org/markup-compatibility/2006">
          <mc:Choice Requires="x14">
            <control shapeId="239630" r:id="rId6" name="Check Box 14">
              <controlPr defaultSize="0" autoFill="0" autoLine="0" autoPict="0">
                <anchor moveWithCells="1">
                  <from>
                    <xdr:col>7</xdr:col>
                    <xdr:colOff>123825</xdr:colOff>
                    <xdr:row>9</xdr:row>
                    <xdr:rowOff>38100</xdr:rowOff>
                  </from>
                  <to>
                    <xdr:col>7</xdr:col>
                    <xdr:colOff>371475</xdr:colOff>
                    <xdr:row>9</xdr:row>
                    <xdr:rowOff>200025</xdr:rowOff>
                  </to>
                </anchor>
              </controlPr>
            </control>
          </mc:Choice>
        </mc:AlternateContent>
        <mc:AlternateContent xmlns:mc="http://schemas.openxmlformats.org/markup-compatibility/2006">
          <mc:Choice Requires="x14">
            <control shapeId="239631" r:id="rId7" name="Check Box 15">
              <controlPr defaultSize="0" autoFill="0" autoLine="0" autoPict="0">
                <anchor moveWithCells="1">
                  <from>
                    <xdr:col>7</xdr:col>
                    <xdr:colOff>123825</xdr:colOff>
                    <xdr:row>10</xdr:row>
                    <xdr:rowOff>38100</xdr:rowOff>
                  </from>
                  <to>
                    <xdr:col>7</xdr:col>
                    <xdr:colOff>371475</xdr:colOff>
                    <xdr:row>10</xdr:row>
                    <xdr:rowOff>200025</xdr:rowOff>
                  </to>
                </anchor>
              </controlPr>
            </control>
          </mc:Choice>
        </mc:AlternateContent>
        <mc:AlternateContent xmlns:mc="http://schemas.openxmlformats.org/markup-compatibility/2006">
          <mc:Choice Requires="x14">
            <control shapeId="239632" r:id="rId8" name="Check Box 16">
              <controlPr defaultSize="0" autoFill="0" autoLine="0" autoPict="0">
                <anchor moveWithCells="1">
                  <from>
                    <xdr:col>7</xdr:col>
                    <xdr:colOff>123825</xdr:colOff>
                    <xdr:row>11</xdr:row>
                    <xdr:rowOff>38100</xdr:rowOff>
                  </from>
                  <to>
                    <xdr:col>7</xdr:col>
                    <xdr:colOff>371475</xdr:colOff>
                    <xdr:row>11</xdr:row>
                    <xdr:rowOff>200025</xdr:rowOff>
                  </to>
                </anchor>
              </controlPr>
            </control>
          </mc:Choice>
        </mc:AlternateContent>
        <mc:AlternateContent xmlns:mc="http://schemas.openxmlformats.org/markup-compatibility/2006">
          <mc:Choice Requires="x14">
            <control shapeId="239633" r:id="rId9" name="Check Box 17">
              <controlPr defaultSize="0" autoFill="0" autoLine="0" autoPict="0">
                <anchor moveWithCells="1">
                  <from>
                    <xdr:col>7</xdr:col>
                    <xdr:colOff>123825</xdr:colOff>
                    <xdr:row>12</xdr:row>
                    <xdr:rowOff>38100</xdr:rowOff>
                  </from>
                  <to>
                    <xdr:col>7</xdr:col>
                    <xdr:colOff>371475</xdr:colOff>
                    <xdr:row>12</xdr:row>
                    <xdr:rowOff>200025</xdr:rowOff>
                  </to>
                </anchor>
              </controlPr>
            </control>
          </mc:Choice>
        </mc:AlternateContent>
        <mc:AlternateContent xmlns:mc="http://schemas.openxmlformats.org/markup-compatibility/2006">
          <mc:Choice Requires="x14">
            <control shapeId="239634" r:id="rId10" name="Check Box 18">
              <controlPr defaultSize="0" autoFill="0" autoLine="0" autoPict="0">
                <anchor moveWithCells="1">
                  <from>
                    <xdr:col>7</xdr:col>
                    <xdr:colOff>123825</xdr:colOff>
                    <xdr:row>13</xdr:row>
                    <xdr:rowOff>38100</xdr:rowOff>
                  </from>
                  <to>
                    <xdr:col>7</xdr:col>
                    <xdr:colOff>371475</xdr:colOff>
                    <xdr:row>13</xdr:row>
                    <xdr:rowOff>200025</xdr:rowOff>
                  </to>
                </anchor>
              </controlPr>
            </control>
          </mc:Choice>
        </mc:AlternateContent>
        <mc:AlternateContent xmlns:mc="http://schemas.openxmlformats.org/markup-compatibility/2006">
          <mc:Choice Requires="x14">
            <control shapeId="239635" r:id="rId11" name="Check Box 19">
              <controlPr defaultSize="0" autoFill="0" autoLine="0" autoPict="0">
                <anchor moveWithCells="1">
                  <from>
                    <xdr:col>7</xdr:col>
                    <xdr:colOff>123825</xdr:colOff>
                    <xdr:row>16</xdr:row>
                    <xdr:rowOff>38100</xdr:rowOff>
                  </from>
                  <to>
                    <xdr:col>7</xdr:col>
                    <xdr:colOff>371475</xdr:colOff>
                    <xdr:row>16</xdr:row>
                    <xdr:rowOff>200025</xdr:rowOff>
                  </to>
                </anchor>
              </controlPr>
            </control>
          </mc:Choice>
        </mc:AlternateContent>
        <mc:AlternateContent xmlns:mc="http://schemas.openxmlformats.org/markup-compatibility/2006">
          <mc:Choice Requires="x14">
            <control shapeId="239636" r:id="rId12" name="Check Box 20">
              <controlPr defaultSize="0" autoFill="0" autoLine="0" autoPict="0">
                <anchor moveWithCells="1">
                  <from>
                    <xdr:col>7</xdr:col>
                    <xdr:colOff>123825</xdr:colOff>
                    <xdr:row>17</xdr:row>
                    <xdr:rowOff>38100</xdr:rowOff>
                  </from>
                  <to>
                    <xdr:col>7</xdr:col>
                    <xdr:colOff>371475</xdr:colOff>
                    <xdr:row>17</xdr:row>
                    <xdr:rowOff>200025</xdr:rowOff>
                  </to>
                </anchor>
              </controlPr>
            </control>
          </mc:Choice>
        </mc:AlternateContent>
        <mc:AlternateContent xmlns:mc="http://schemas.openxmlformats.org/markup-compatibility/2006">
          <mc:Choice Requires="x14">
            <control shapeId="239637" r:id="rId13" name="Check Box 21">
              <controlPr defaultSize="0" autoFill="0" autoLine="0" autoPict="0">
                <anchor moveWithCells="1">
                  <from>
                    <xdr:col>7</xdr:col>
                    <xdr:colOff>123825</xdr:colOff>
                    <xdr:row>24</xdr:row>
                    <xdr:rowOff>28575</xdr:rowOff>
                  </from>
                  <to>
                    <xdr:col>7</xdr:col>
                    <xdr:colOff>371475</xdr:colOff>
                    <xdr:row>24</xdr:row>
                    <xdr:rowOff>190500</xdr:rowOff>
                  </to>
                </anchor>
              </controlPr>
            </control>
          </mc:Choice>
        </mc:AlternateContent>
        <mc:AlternateContent xmlns:mc="http://schemas.openxmlformats.org/markup-compatibility/2006">
          <mc:Choice Requires="x14">
            <control shapeId="239638" r:id="rId14" name="Check Box 22">
              <controlPr defaultSize="0" autoFill="0" autoLine="0" autoPict="0">
                <anchor moveWithCells="1">
                  <from>
                    <xdr:col>7</xdr:col>
                    <xdr:colOff>123825</xdr:colOff>
                    <xdr:row>27</xdr:row>
                    <xdr:rowOff>28575</xdr:rowOff>
                  </from>
                  <to>
                    <xdr:col>7</xdr:col>
                    <xdr:colOff>371475</xdr:colOff>
                    <xdr:row>27</xdr:row>
                    <xdr:rowOff>219075</xdr:rowOff>
                  </to>
                </anchor>
              </controlPr>
            </control>
          </mc:Choice>
        </mc:AlternateContent>
        <mc:AlternateContent xmlns:mc="http://schemas.openxmlformats.org/markup-compatibility/2006">
          <mc:Choice Requires="x14">
            <control shapeId="239639" r:id="rId15" name="Check Box 23">
              <controlPr defaultSize="0" autoFill="0" autoLine="0" autoPict="0">
                <anchor moveWithCells="1">
                  <from>
                    <xdr:col>7</xdr:col>
                    <xdr:colOff>123825</xdr:colOff>
                    <xdr:row>28</xdr:row>
                    <xdr:rowOff>28575</xdr:rowOff>
                  </from>
                  <to>
                    <xdr:col>7</xdr:col>
                    <xdr:colOff>371475</xdr:colOff>
                    <xdr:row>28</xdr:row>
                    <xdr:rowOff>190500</xdr:rowOff>
                  </to>
                </anchor>
              </controlPr>
            </control>
          </mc:Choice>
        </mc:AlternateContent>
        <mc:AlternateContent xmlns:mc="http://schemas.openxmlformats.org/markup-compatibility/2006">
          <mc:Choice Requires="x14">
            <control shapeId="239640" r:id="rId16" name="Check Box 24">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39641" r:id="rId17" name="Check Box 25">
              <controlPr defaultSize="0" autoFill="0" autoLine="0" autoPict="0">
                <anchor moveWithCells="1">
                  <from>
                    <xdr:col>7</xdr:col>
                    <xdr:colOff>123825</xdr:colOff>
                    <xdr:row>26</xdr:row>
                    <xdr:rowOff>28575</xdr:rowOff>
                  </from>
                  <to>
                    <xdr:col>7</xdr:col>
                    <xdr:colOff>371475</xdr:colOff>
                    <xdr:row>26</xdr:row>
                    <xdr:rowOff>219075</xdr:rowOff>
                  </to>
                </anchor>
              </controlPr>
            </control>
          </mc:Choice>
        </mc:AlternateContent>
        <mc:AlternateContent xmlns:mc="http://schemas.openxmlformats.org/markup-compatibility/2006">
          <mc:Choice Requires="x14">
            <control shapeId="239642" r:id="rId18" name="Check Box 26">
              <controlPr defaultSize="0" autoFill="0" autoLine="0" autoPict="0">
                <anchor moveWithCells="1">
                  <from>
                    <xdr:col>7</xdr:col>
                    <xdr:colOff>123825</xdr:colOff>
                    <xdr:row>15</xdr:row>
                    <xdr:rowOff>38100</xdr:rowOff>
                  </from>
                  <to>
                    <xdr:col>7</xdr:col>
                    <xdr:colOff>371475</xdr:colOff>
                    <xdr:row>15</xdr:row>
                    <xdr:rowOff>200025</xdr:rowOff>
                  </to>
                </anchor>
              </controlPr>
            </control>
          </mc:Choice>
        </mc:AlternateContent>
        <mc:AlternateContent xmlns:mc="http://schemas.openxmlformats.org/markup-compatibility/2006">
          <mc:Choice Requires="x14">
            <control shapeId="239643" r:id="rId19" name="Check Box 27">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7"/>
  <sheetViews>
    <sheetView topLeftCell="A7" zoomScale="98" zoomScaleNormal="98" zoomScaleSheetLayoutView="55" workbookViewId="0">
      <selection activeCell="G3" sqref="G3"/>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39</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102" t="s">
        <v>110</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7" t="s">
        <v>24</v>
      </c>
      <c r="C3" s="254"/>
      <c r="D3" s="255"/>
      <c r="E3" s="256"/>
      <c r="F3" s="20"/>
      <c r="G3" s="21"/>
    </row>
    <row r="4" spans="1:25" ht="40.5" customHeight="1">
      <c r="A4" s="20"/>
      <c r="B4" s="155" t="s">
        <v>7</v>
      </c>
      <c r="C4" s="257"/>
      <c r="D4" s="258"/>
      <c r="E4" s="259"/>
      <c r="F4" s="20"/>
      <c r="G4" s="21"/>
    </row>
    <row r="5" spans="1:25" ht="40.5" customHeight="1">
      <c r="A5" s="20"/>
      <c r="B5" s="39" t="s">
        <v>13</v>
      </c>
      <c r="C5" s="260"/>
      <c r="D5" s="261"/>
      <c r="E5" s="262"/>
      <c r="F5" s="20"/>
      <c r="G5" s="21"/>
    </row>
    <row r="6" spans="1:25" ht="40.5" customHeight="1">
      <c r="A6" s="20"/>
      <c r="B6" s="156" t="s">
        <v>7</v>
      </c>
      <c r="C6" s="263"/>
      <c r="D6" s="264"/>
      <c r="E6" s="265"/>
      <c r="F6" s="20"/>
      <c r="G6" s="21"/>
    </row>
    <row r="7" spans="1:25" ht="40.5" customHeight="1">
      <c r="A7" s="20"/>
      <c r="B7" s="39" t="s">
        <v>3</v>
      </c>
      <c r="C7" s="260"/>
      <c r="D7" s="261"/>
      <c r="E7" s="262"/>
      <c r="F7" s="20"/>
      <c r="G7" s="21"/>
    </row>
    <row r="8" spans="1:25" ht="40.5" customHeight="1">
      <c r="A8" s="20"/>
      <c r="B8" s="157" t="s">
        <v>146</v>
      </c>
      <c r="C8" s="268"/>
      <c r="D8" s="269"/>
      <c r="E8" s="270"/>
      <c r="F8" s="20"/>
      <c r="G8" s="21"/>
    </row>
    <row r="9" spans="1:25" ht="40.5" customHeight="1">
      <c r="A9" s="20"/>
      <c r="B9" s="63" t="s">
        <v>147</v>
      </c>
      <c r="C9" s="271"/>
      <c r="D9" s="272"/>
      <c r="E9" s="273"/>
      <c r="F9" s="20"/>
      <c r="G9" s="21"/>
    </row>
    <row r="10" spans="1:25" ht="40.5" customHeight="1">
      <c r="A10" s="20"/>
      <c r="B10" s="246" t="s">
        <v>11</v>
      </c>
      <c r="C10" s="12" t="s">
        <v>8</v>
      </c>
      <c r="D10" s="266"/>
      <c r="E10" s="267"/>
      <c r="F10" s="20"/>
      <c r="G10" s="21"/>
    </row>
    <row r="11" spans="1:25" ht="40.5" customHeight="1">
      <c r="A11" s="20"/>
      <c r="B11" s="247"/>
      <c r="C11" s="248"/>
      <c r="D11" s="249"/>
      <c r="E11" s="250"/>
      <c r="F11" s="20"/>
      <c r="G11" s="21"/>
    </row>
    <row r="12" spans="1:25" ht="40.5" customHeight="1">
      <c r="A12" s="20"/>
      <c r="B12" s="24" t="s">
        <v>9</v>
      </c>
      <c r="C12" s="248"/>
      <c r="D12" s="249"/>
      <c r="E12" s="250"/>
      <c r="F12" s="20"/>
      <c r="G12" s="21"/>
    </row>
    <row r="13" spans="1:25" ht="40.5" customHeight="1">
      <c r="A13" s="20"/>
      <c r="B13" s="25" t="s">
        <v>12</v>
      </c>
      <c r="C13" s="248"/>
      <c r="D13" s="249"/>
      <c r="E13" s="250"/>
      <c r="F13" s="20"/>
      <c r="G13" s="21"/>
    </row>
    <row r="14" spans="1:25" ht="40.5" customHeight="1" thickBot="1">
      <c r="A14" s="20"/>
      <c r="B14" s="26" t="s">
        <v>10</v>
      </c>
      <c r="C14" s="251"/>
      <c r="D14" s="252"/>
      <c r="E14" s="253"/>
      <c r="F14" s="20"/>
      <c r="G14" s="21"/>
    </row>
    <row r="15" spans="1:25" ht="40.5" customHeight="1">
      <c r="A15" s="20"/>
      <c r="B15" s="20"/>
      <c r="C15" s="20"/>
      <c r="D15" s="20"/>
      <c r="E15" s="20"/>
      <c r="F15" s="20"/>
      <c r="G15" s="21"/>
    </row>
    <row r="16" spans="1:25" ht="40.5" customHeight="1">
      <c r="A16" s="20"/>
      <c r="B16" s="20"/>
      <c r="C16" s="20"/>
      <c r="D16" s="20"/>
      <c r="E16" s="20"/>
      <c r="F16" s="20"/>
      <c r="G16" s="20"/>
      <c r="H16" s="20"/>
      <c r="I16" s="20"/>
      <c r="J16" s="20"/>
      <c r="K16" s="20"/>
      <c r="L16" s="20"/>
      <c r="M16" s="20"/>
      <c r="N16" s="20"/>
      <c r="O16" s="20"/>
      <c r="P16" s="20"/>
      <c r="Q16" s="20"/>
      <c r="R16" s="20"/>
      <c r="S16" s="20"/>
      <c r="T16" s="20"/>
      <c r="U16" s="21"/>
      <c r="V16" s="21"/>
      <c r="W16" s="21"/>
      <c r="X16" s="21"/>
      <c r="Y16" s="21"/>
    </row>
    <row r="17" spans="1:2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sheetData>
  <mergeCells count="13">
    <mergeCell ref="B10:B11"/>
    <mergeCell ref="C12:E12"/>
    <mergeCell ref="C13:E13"/>
    <mergeCell ref="C14:E14"/>
    <mergeCell ref="C3:E3"/>
    <mergeCell ref="C4:E4"/>
    <mergeCell ref="C5:E5"/>
    <mergeCell ref="C6:E6"/>
    <mergeCell ref="C7:E7"/>
    <mergeCell ref="D10:E10"/>
    <mergeCell ref="C8:E8"/>
    <mergeCell ref="C9:E9"/>
    <mergeCell ref="C11:E11"/>
  </mergeCells>
  <phoneticPr fontId="1"/>
  <conditionalFormatting sqref="C14:E14">
    <cfRule type="cellIs" dxfId="35" priority="3" operator="equal">
      <formula>""</formula>
    </cfRule>
  </conditionalFormatting>
  <conditionalFormatting sqref="C3:E3 D10:E10 C8:E9 C11:E13">
    <cfRule type="cellIs" dxfId="34" priority="5" operator="equal">
      <formula>""</formula>
    </cfRule>
  </conditionalFormatting>
  <conditionalFormatting sqref="C4:E7">
    <cfRule type="cellIs" dxfId="33" priority="1" operator="equal">
      <formula>""</formula>
    </cfRule>
  </conditionalFormatting>
  <conditionalFormatting sqref="C14:E14">
    <cfRule type="cellIs" dxfId="32" priority="2" operator="equal">
      <formula>""</formula>
    </cfRule>
  </conditionalFormatting>
  <printOptions horizontalCentered="1"/>
  <pageMargins left="0.68" right="0.2" top="0.57999999999999996" bottom="0.2" header="0.31496062992125984" footer="0.2"/>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861F-B599-46EE-9AA3-A908660E1F82}">
  <sheetPr>
    <tabColor rgb="FFFFCC99"/>
    <pageSetUpPr fitToPage="1"/>
  </sheetPr>
  <dimension ref="A1:Y17"/>
  <sheetViews>
    <sheetView zoomScale="98" zoomScaleNormal="98" zoomScaleSheetLayoutView="55" workbookViewId="0">
      <selection activeCell="J32" sqref="J32"/>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39</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102" t="s">
        <v>110</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7" t="s">
        <v>24</v>
      </c>
      <c r="C3" s="254">
        <v>45590</v>
      </c>
      <c r="D3" s="255"/>
      <c r="E3" s="256"/>
      <c r="F3" s="20"/>
      <c r="G3" s="21"/>
    </row>
    <row r="4" spans="1:25" ht="40.5" customHeight="1">
      <c r="A4" s="20"/>
      <c r="B4" s="155" t="s">
        <v>7</v>
      </c>
      <c r="C4" s="257" t="s">
        <v>31</v>
      </c>
      <c r="D4" s="258"/>
      <c r="E4" s="259"/>
      <c r="F4" s="20"/>
      <c r="G4" s="21"/>
    </row>
    <row r="5" spans="1:25" ht="40.5" customHeight="1">
      <c r="A5" s="20"/>
      <c r="B5" s="39" t="s">
        <v>13</v>
      </c>
      <c r="C5" s="260" t="s">
        <v>36</v>
      </c>
      <c r="D5" s="261"/>
      <c r="E5" s="262"/>
      <c r="F5" s="20"/>
      <c r="G5" s="21"/>
    </row>
    <row r="6" spans="1:25" ht="40.5" customHeight="1">
      <c r="A6" s="20"/>
      <c r="B6" s="156" t="s">
        <v>7</v>
      </c>
      <c r="C6" s="263" t="s">
        <v>33</v>
      </c>
      <c r="D6" s="264"/>
      <c r="E6" s="265"/>
      <c r="F6" s="20"/>
      <c r="G6" s="21"/>
    </row>
    <row r="7" spans="1:25" ht="40.5" customHeight="1">
      <c r="A7" s="20"/>
      <c r="B7" s="39" t="s">
        <v>3</v>
      </c>
      <c r="C7" s="260" t="s">
        <v>35</v>
      </c>
      <c r="D7" s="261"/>
      <c r="E7" s="262"/>
      <c r="F7" s="20"/>
      <c r="G7" s="21"/>
    </row>
    <row r="8" spans="1:25" ht="40.5" customHeight="1">
      <c r="A8" s="20"/>
      <c r="B8" s="157" t="s">
        <v>146</v>
      </c>
      <c r="C8" s="268" t="s">
        <v>32</v>
      </c>
      <c r="D8" s="269"/>
      <c r="E8" s="270"/>
      <c r="F8" s="20"/>
      <c r="G8" s="21"/>
    </row>
    <row r="9" spans="1:25" ht="40.5" customHeight="1">
      <c r="A9" s="20"/>
      <c r="B9" s="63" t="s">
        <v>147</v>
      </c>
      <c r="C9" s="271" t="s">
        <v>37</v>
      </c>
      <c r="D9" s="272"/>
      <c r="E9" s="273"/>
      <c r="F9" s="20"/>
      <c r="G9" s="21"/>
    </row>
    <row r="10" spans="1:25" ht="40.5" customHeight="1">
      <c r="A10" s="20"/>
      <c r="B10" s="246" t="s">
        <v>11</v>
      </c>
      <c r="C10" s="12" t="s">
        <v>8</v>
      </c>
      <c r="D10" s="266" t="s">
        <v>82</v>
      </c>
      <c r="E10" s="267"/>
      <c r="F10" s="20"/>
      <c r="G10" s="21"/>
    </row>
    <row r="11" spans="1:25" ht="40.5" customHeight="1">
      <c r="A11" s="20"/>
      <c r="B11" s="247"/>
      <c r="C11" s="248" t="s">
        <v>83</v>
      </c>
      <c r="D11" s="249"/>
      <c r="E11" s="250"/>
      <c r="F11" s="20"/>
      <c r="G11" s="21"/>
    </row>
    <row r="12" spans="1:25" ht="40.5" customHeight="1">
      <c r="A12" s="20"/>
      <c r="B12" s="24" t="s">
        <v>9</v>
      </c>
      <c r="C12" s="248" t="s">
        <v>84</v>
      </c>
      <c r="D12" s="249"/>
      <c r="E12" s="250"/>
      <c r="F12" s="20"/>
      <c r="G12" s="21"/>
    </row>
    <row r="13" spans="1:25" ht="40.5" customHeight="1">
      <c r="A13" s="20"/>
      <c r="B13" s="25" t="s">
        <v>12</v>
      </c>
      <c r="C13" s="248" t="s">
        <v>85</v>
      </c>
      <c r="D13" s="249"/>
      <c r="E13" s="250"/>
      <c r="F13" s="20"/>
      <c r="G13" s="21"/>
    </row>
    <row r="14" spans="1:25" ht="40.5" customHeight="1" thickBot="1">
      <c r="A14" s="20"/>
      <c r="B14" s="26" t="s">
        <v>10</v>
      </c>
      <c r="C14" s="251" t="s">
        <v>34</v>
      </c>
      <c r="D14" s="252"/>
      <c r="E14" s="253"/>
      <c r="F14" s="20"/>
      <c r="G14" s="21"/>
    </row>
    <row r="15" spans="1:25" ht="40.5" customHeight="1">
      <c r="A15" s="20"/>
      <c r="B15" s="20"/>
      <c r="C15" s="20"/>
      <c r="D15" s="20"/>
      <c r="E15" s="20"/>
      <c r="F15" s="20"/>
      <c r="G15" s="21"/>
    </row>
    <row r="16" spans="1:25" ht="40.5" customHeight="1">
      <c r="A16" s="20"/>
      <c r="B16" s="20"/>
      <c r="C16" s="20"/>
      <c r="D16" s="20"/>
      <c r="E16" s="20"/>
      <c r="F16" s="20"/>
      <c r="G16" s="20"/>
      <c r="H16" s="20"/>
      <c r="I16" s="20"/>
      <c r="J16" s="20"/>
      <c r="K16" s="20"/>
      <c r="L16" s="20"/>
      <c r="M16" s="20"/>
      <c r="N16" s="20"/>
      <c r="O16" s="20"/>
      <c r="P16" s="20"/>
      <c r="Q16" s="20"/>
      <c r="R16" s="20"/>
      <c r="S16" s="20"/>
      <c r="T16" s="20"/>
      <c r="U16" s="21"/>
      <c r="V16" s="21"/>
      <c r="W16" s="21"/>
      <c r="X16" s="21"/>
      <c r="Y16" s="21"/>
    </row>
    <row r="17" spans="1:2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sheetData>
  <mergeCells count="13">
    <mergeCell ref="C8:E8"/>
    <mergeCell ref="C3:E3"/>
    <mergeCell ref="C4:E4"/>
    <mergeCell ref="C5:E5"/>
    <mergeCell ref="C6:E6"/>
    <mergeCell ref="C7:E7"/>
    <mergeCell ref="C13:E13"/>
    <mergeCell ref="C14:E14"/>
    <mergeCell ref="C9:E9"/>
    <mergeCell ref="B10:B11"/>
    <mergeCell ref="D10:E10"/>
    <mergeCell ref="C11:E11"/>
    <mergeCell ref="C12:E12"/>
  </mergeCells>
  <phoneticPr fontId="1"/>
  <conditionalFormatting sqref="C14:E14">
    <cfRule type="cellIs" dxfId="31" priority="2" operator="equal">
      <formula>""</formula>
    </cfRule>
  </conditionalFormatting>
  <conditionalFormatting sqref="C3:E9 D10:E10 C11:E14">
    <cfRule type="cellIs" dxfId="30" priority="1" operator="equal">
      <formula>""</formula>
    </cfRule>
  </conditionalFormatting>
  <hyperlinks>
    <hyperlink ref="C14" r:id="rId1" xr:uid="{199556BF-E9CA-4DF4-BE2B-9369EC82CC9E}"/>
  </hyperlinks>
  <printOptions horizontalCentered="1"/>
  <pageMargins left="0.68" right="0.2" top="0.57999999999999996" bottom="0.2" header="0.31496062992125984" footer="0.2"/>
  <pageSetup paperSize="9" scale="68"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7EC5-3188-4957-A3E0-3C3F9BAF57B0}">
  <sheetPr>
    <tabColor rgb="FFFFCC99"/>
    <pageSetUpPr fitToPage="1"/>
  </sheetPr>
  <dimension ref="A1:X16"/>
  <sheetViews>
    <sheetView topLeftCell="A7" zoomScale="98" zoomScaleNormal="98" zoomScaleSheetLayoutView="55" workbookViewId="0">
      <selection activeCell="J32" sqref="J32"/>
    </sheetView>
  </sheetViews>
  <sheetFormatPr defaultColWidth="8.75" defaultRowHeight="17.25"/>
  <cols>
    <col min="1" max="1" width="5.5" style="65" customWidth="1"/>
    <col min="2" max="2" width="30" style="66" customWidth="1"/>
    <col min="3" max="3" width="26.875" style="154" customWidth="1"/>
    <col min="4" max="4" width="34.25" style="154" customWidth="1"/>
    <col min="5" max="9" width="5.5" style="154" customWidth="1"/>
    <col min="10" max="19" width="5.25" style="154" customWidth="1"/>
    <col min="20" max="20" width="4.75" style="154" customWidth="1"/>
    <col min="21" max="21" width="21.25" style="154" customWidth="1"/>
    <col min="22" max="24" width="8.75" style="154"/>
    <col min="25" max="25" width="16.375" style="154" customWidth="1"/>
    <col min="26" max="26" width="14" style="154" customWidth="1"/>
    <col min="27" max="28" width="14.25" style="154" customWidth="1"/>
    <col min="29" max="29" width="19.25" style="154" customWidth="1"/>
    <col min="30" max="30" width="57.75" style="154" customWidth="1"/>
    <col min="31" max="31" width="19.375" style="154" bestFit="1" customWidth="1"/>
    <col min="32" max="32" width="10.75" style="154" customWidth="1"/>
    <col min="33" max="34" width="21.25" style="154" customWidth="1"/>
    <col min="35" max="16384" width="8.75" style="154"/>
  </cols>
  <sheetData>
    <row r="1" spans="1:24" ht="24">
      <c r="A1" s="57"/>
      <c r="B1" s="162" t="s">
        <v>157</v>
      </c>
      <c r="C1" s="58" t="s">
        <v>156</v>
      </c>
      <c r="D1" s="59"/>
      <c r="E1" s="59"/>
      <c r="F1" s="59"/>
      <c r="G1" s="59"/>
      <c r="H1" s="59"/>
      <c r="I1" s="59"/>
      <c r="J1" s="59"/>
      <c r="K1" s="59"/>
      <c r="L1" s="59"/>
      <c r="M1" s="59"/>
      <c r="N1" s="59"/>
      <c r="O1" s="59"/>
      <c r="P1" s="59"/>
      <c r="Q1" s="59"/>
      <c r="R1" s="59"/>
      <c r="S1" s="59"/>
      <c r="T1" s="60"/>
      <c r="U1" s="60"/>
      <c r="V1" s="60"/>
      <c r="W1" s="60"/>
      <c r="X1" s="60"/>
    </row>
    <row r="2" spans="1:24" ht="40.5" customHeight="1" thickBot="1">
      <c r="A2" s="57"/>
      <c r="B2" s="58"/>
      <c r="C2" s="59"/>
      <c r="D2" s="59"/>
      <c r="E2" s="59"/>
      <c r="F2" s="59"/>
      <c r="G2" s="59"/>
      <c r="H2" s="59"/>
      <c r="I2" s="59"/>
      <c r="J2" s="59"/>
      <c r="K2" s="59"/>
      <c r="L2" s="59"/>
      <c r="M2" s="59"/>
      <c r="N2" s="59"/>
      <c r="O2" s="59"/>
      <c r="P2" s="59"/>
      <c r="Q2" s="59"/>
      <c r="R2" s="59"/>
      <c r="S2" s="59"/>
      <c r="T2" s="60"/>
      <c r="U2" s="60"/>
      <c r="V2" s="60"/>
      <c r="W2" s="60"/>
      <c r="X2" s="60"/>
    </row>
    <row r="3" spans="1:24" ht="40.5" customHeight="1">
      <c r="A3" s="57"/>
      <c r="B3" s="62" t="s">
        <v>24</v>
      </c>
      <c r="C3" s="254" t="str">
        <f>IF('　入力シート'!C3:E3="","",'　入力シート'!C3:E3)</f>
        <v/>
      </c>
      <c r="D3" s="282"/>
      <c r="E3" s="59"/>
      <c r="F3" s="60"/>
    </row>
    <row r="4" spans="1:24" ht="40.5" customHeight="1">
      <c r="A4" s="57">
        <v>1</v>
      </c>
      <c r="B4" s="158" t="s">
        <v>7</v>
      </c>
      <c r="C4" s="257"/>
      <c r="D4" s="283"/>
      <c r="E4" s="59"/>
      <c r="F4" s="60"/>
    </row>
    <row r="5" spans="1:24" ht="40.5" customHeight="1">
      <c r="A5" s="57">
        <v>2</v>
      </c>
      <c r="B5" s="39" t="s">
        <v>13</v>
      </c>
      <c r="C5" s="260"/>
      <c r="D5" s="284"/>
      <c r="E5" s="59"/>
      <c r="F5" s="60"/>
    </row>
    <row r="6" spans="1:24" ht="40.5" customHeight="1">
      <c r="A6" s="57">
        <v>3</v>
      </c>
      <c r="B6" s="38" t="s">
        <v>43</v>
      </c>
      <c r="C6" s="274"/>
      <c r="D6" s="275"/>
      <c r="E6" s="59"/>
      <c r="F6" s="60"/>
    </row>
    <row r="7" spans="1:24" ht="40.5" customHeight="1">
      <c r="A7" s="57">
        <v>4</v>
      </c>
      <c r="B7" s="40" t="s">
        <v>42</v>
      </c>
      <c r="C7" s="285"/>
      <c r="D7" s="286"/>
      <c r="E7" s="59"/>
      <c r="F7" s="60"/>
    </row>
    <row r="8" spans="1:24" ht="40.5" customHeight="1">
      <c r="A8" s="57">
        <v>5</v>
      </c>
      <c r="B8" s="23" t="s">
        <v>44</v>
      </c>
      <c r="C8" s="268"/>
      <c r="D8" s="287"/>
      <c r="E8" s="59"/>
      <c r="F8" s="60"/>
    </row>
    <row r="9" spans="1:24" ht="40.5" customHeight="1">
      <c r="A9" s="57">
        <v>6</v>
      </c>
      <c r="B9" s="63" t="s">
        <v>45</v>
      </c>
      <c r="C9" s="274"/>
      <c r="D9" s="275"/>
      <c r="E9" s="59"/>
      <c r="F9" s="60"/>
    </row>
    <row r="10" spans="1:24" ht="40.5" customHeight="1">
      <c r="A10" s="57">
        <v>7</v>
      </c>
      <c r="B10" s="147" t="s">
        <v>46</v>
      </c>
      <c r="C10" s="80"/>
      <c r="D10" s="80"/>
      <c r="E10" s="59"/>
      <c r="F10" s="60"/>
    </row>
    <row r="11" spans="1:24" ht="40.5" customHeight="1">
      <c r="A11" s="57">
        <v>8</v>
      </c>
      <c r="B11" s="64" t="s">
        <v>47</v>
      </c>
      <c r="C11" s="276"/>
      <c r="D11" s="277"/>
      <c r="E11" s="59"/>
      <c r="F11" s="60"/>
    </row>
    <row r="12" spans="1:24" ht="40.5" customHeight="1">
      <c r="A12" s="57">
        <v>9</v>
      </c>
      <c r="B12" s="278" t="s">
        <v>48</v>
      </c>
      <c r="C12" s="79" t="s">
        <v>146</v>
      </c>
      <c r="D12" s="78"/>
      <c r="E12" s="59"/>
      <c r="F12" s="60"/>
    </row>
    <row r="13" spans="1:24" ht="40.5" customHeight="1">
      <c r="A13" s="57">
        <v>10</v>
      </c>
      <c r="B13" s="279"/>
      <c r="C13" s="159" t="s">
        <v>4</v>
      </c>
      <c r="D13" s="148"/>
      <c r="E13" s="59"/>
      <c r="F13" s="60"/>
    </row>
    <row r="14" spans="1:24" ht="51.75" customHeight="1">
      <c r="A14" s="57"/>
      <c r="B14" s="280" t="s">
        <v>74</v>
      </c>
      <c r="C14" s="281"/>
      <c r="D14" s="281"/>
      <c r="E14" s="59"/>
      <c r="F14" s="60"/>
    </row>
    <row r="15" spans="1:24" ht="40.5" customHeight="1">
      <c r="A15" s="57"/>
      <c r="B15" s="58"/>
      <c r="C15" s="59"/>
      <c r="D15" s="59"/>
      <c r="E15" s="59"/>
      <c r="F15" s="59"/>
      <c r="G15" s="59"/>
      <c r="H15" s="59"/>
      <c r="I15" s="59"/>
      <c r="J15" s="59"/>
      <c r="K15" s="59"/>
      <c r="L15" s="59"/>
      <c r="M15" s="59"/>
      <c r="N15" s="59"/>
      <c r="O15" s="59"/>
      <c r="P15" s="59"/>
      <c r="Q15" s="59"/>
      <c r="R15" s="59"/>
      <c r="S15" s="59"/>
      <c r="T15" s="60"/>
      <c r="U15" s="60"/>
      <c r="V15" s="60"/>
      <c r="W15" s="60"/>
      <c r="X15" s="60"/>
    </row>
    <row r="16" spans="1:24">
      <c r="A16" s="57"/>
      <c r="B16" s="58"/>
      <c r="C16" s="60"/>
      <c r="D16" s="60"/>
      <c r="E16" s="60"/>
      <c r="F16" s="60"/>
      <c r="G16" s="60"/>
      <c r="H16" s="60"/>
      <c r="I16" s="60"/>
      <c r="J16" s="60"/>
      <c r="K16" s="60"/>
      <c r="L16" s="60"/>
      <c r="M16" s="60"/>
      <c r="N16" s="60"/>
      <c r="O16" s="60"/>
      <c r="P16" s="60"/>
      <c r="Q16" s="60"/>
      <c r="R16" s="60"/>
      <c r="S16" s="60"/>
      <c r="T16" s="60"/>
      <c r="U16" s="60"/>
      <c r="V16" s="60"/>
      <c r="W16" s="60"/>
      <c r="X16" s="60"/>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29"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57027"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7028"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D102-42E7-4AAF-8822-ADA21A77B162}">
  <sheetPr>
    <tabColor rgb="FFFFCC99"/>
  </sheetPr>
  <dimension ref="B2:H26"/>
  <sheetViews>
    <sheetView showGridLines="0" workbookViewId="0">
      <selection activeCell="F7" sqref="F7:H7"/>
    </sheetView>
  </sheetViews>
  <sheetFormatPr defaultRowHeight="18.75"/>
  <cols>
    <col min="1" max="6" width="9" style="142"/>
    <col min="7" max="7" width="9" style="142" customWidth="1"/>
    <col min="8" max="16384" width="9" style="142"/>
  </cols>
  <sheetData>
    <row r="2" spans="2:8">
      <c r="B2" s="163" t="s">
        <v>158</v>
      </c>
      <c r="C2" s="163"/>
    </row>
    <row r="3" spans="2:8">
      <c r="G3" s="289" t="s">
        <v>128</v>
      </c>
      <c r="H3" s="290"/>
    </row>
    <row r="5" spans="2:8">
      <c r="B5" s="142" t="s">
        <v>165</v>
      </c>
    </row>
    <row r="6" spans="2:8">
      <c r="G6" s="141"/>
    </row>
    <row r="7" spans="2:8">
      <c r="B7" s="142" t="s">
        <v>129</v>
      </c>
      <c r="E7" s="207" t="s">
        <v>130</v>
      </c>
      <c r="F7" s="293"/>
      <c r="G7" s="293"/>
      <c r="H7" s="293"/>
    </row>
    <row r="8" spans="2:8">
      <c r="B8" s="142" t="s">
        <v>131</v>
      </c>
      <c r="E8" s="206" t="s">
        <v>132</v>
      </c>
      <c r="F8" s="293"/>
      <c r="G8" s="293"/>
      <c r="H8" s="293"/>
    </row>
    <row r="9" spans="2:8">
      <c r="B9" s="142" t="s">
        <v>133</v>
      </c>
      <c r="E9" s="207" t="s">
        <v>134</v>
      </c>
      <c r="F9" s="293"/>
      <c r="G9" s="293"/>
      <c r="H9" s="293"/>
    </row>
    <row r="10" spans="2:8">
      <c r="B10" s="142" t="s">
        <v>135</v>
      </c>
      <c r="E10" s="207"/>
      <c r="F10" s="207"/>
      <c r="G10" s="207"/>
      <c r="H10" s="207"/>
    </row>
    <row r="11" spans="2:8">
      <c r="E11" s="207" t="s">
        <v>230</v>
      </c>
      <c r="F11" s="207" t="s">
        <v>231</v>
      </c>
      <c r="G11" s="207"/>
      <c r="H11" s="207"/>
    </row>
    <row r="14" spans="2:8">
      <c r="B14" s="291" t="s">
        <v>136</v>
      </c>
      <c r="C14" s="291"/>
      <c r="D14" s="291"/>
      <c r="E14" s="291"/>
      <c r="F14" s="291"/>
      <c r="G14" s="291"/>
      <c r="H14" s="291"/>
    </row>
    <row r="16" spans="2:8" ht="36.75" customHeight="1">
      <c r="B16" s="292" t="s">
        <v>210</v>
      </c>
      <c r="C16" s="292"/>
      <c r="D16" s="292"/>
      <c r="E16" s="292"/>
      <c r="F16" s="292"/>
      <c r="G16" s="292"/>
      <c r="H16" s="292"/>
    </row>
    <row r="18" spans="2:8">
      <c r="B18" s="142" t="s">
        <v>137</v>
      </c>
    </row>
    <row r="20" spans="2:8" ht="8.25" customHeight="1"/>
    <row r="21" spans="2:8" ht="19.5" customHeight="1">
      <c r="B21" s="293" t="s">
        <v>138</v>
      </c>
      <c r="C21" s="293"/>
      <c r="D21" s="293"/>
      <c r="E21" s="293"/>
      <c r="F21" s="293"/>
      <c r="G21" s="293"/>
      <c r="H21" s="293"/>
    </row>
    <row r="22" spans="2:8" ht="71.25" customHeight="1">
      <c r="B22" s="288" t="s">
        <v>139</v>
      </c>
      <c r="C22" s="288"/>
      <c r="D22" s="288"/>
      <c r="E22" s="288"/>
      <c r="F22" s="288"/>
      <c r="G22" s="288"/>
      <c r="H22" s="288"/>
    </row>
    <row r="23" spans="2:8" ht="56.25" customHeight="1">
      <c r="B23" s="288" t="s">
        <v>140</v>
      </c>
      <c r="C23" s="288"/>
      <c r="D23" s="288"/>
      <c r="E23" s="288"/>
      <c r="F23" s="288"/>
      <c r="G23" s="288"/>
      <c r="H23" s="288"/>
    </row>
    <row r="24" spans="2:8" ht="50.25" customHeight="1">
      <c r="B24" s="288" t="s">
        <v>141</v>
      </c>
      <c r="C24" s="288"/>
      <c r="D24" s="288"/>
      <c r="E24" s="288"/>
      <c r="F24" s="288"/>
      <c r="G24" s="288"/>
      <c r="H24" s="288"/>
    </row>
    <row r="25" spans="2:8" ht="35.25" customHeight="1">
      <c r="B25" s="288" t="s">
        <v>142</v>
      </c>
      <c r="C25" s="288"/>
      <c r="D25" s="288"/>
      <c r="E25" s="288"/>
      <c r="F25" s="288"/>
      <c r="G25" s="288"/>
      <c r="H25" s="288"/>
    </row>
    <row r="26" spans="2:8">
      <c r="B26" s="288" t="s">
        <v>143</v>
      </c>
      <c r="C26" s="288"/>
      <c r="D26" s="288"/>
      <c r="E26" s="288"/>
      <c r="F26" s="288"/>
      <c r="G26" s="288"/>
      <c r="H26" s="288"/>
    </row>
  </sheetData>
  <mergeCells count="12">
    <mergeCell ref="B24:H24"/>
    <mergeCell ref="B25:H25"/>
    <mergeCell ref="B26:H26"/>
    <mergeCell ref="G3:H3"/>
    <mergeCell ref="B14:H14"/>
    <mergeCell ref="B16:H16"/>
    <mergeCell ref="B21:H21"/>
    <mergeCell ref="B22:H22"/>
    <mergeCell ref="B23:H23"/>
    <mergeCell ref="F7:H7"/>
    <mergeCell ref="F9:H9"/>
    <mergeCell ref="F8:H8"/>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0</xdr:col>
                    <xdr:colOff>428625</xdr:colOff>
                    <xdr:row>19</xdr:row>
                    <xdr:rowOff>85725</xdr:rowOff>
                  </from>
                  <to>
                    <xdr:col>1</xdr:col>
                    <xdr:colOff>47625</xdr:colOff>
                    <xdr:row>20</xdr:row>
                    <xdr:rowOff>228600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0</xdr:col>
                    <xdr:colOff>419100</xdr:colOff>
                    <xdr:row>20</xdr:row>
                    <xdr:rowOff>219075</xdr:rowOff>
                  </from>
                  <to>
                    <xdr:col>1</xdr:col>
                    <xdr:colOff>38100</xdr:colOff>
                    <xdr:row>21</xdr:row>
                    <xdr:rowOff>219075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0</xdr:col>
                    <xdr:colOff>428625</xdr:colOff>
                    <xdr:row>22</xdr:row>
                    <xdr:rowOff>0</xdr:rowOff>
                  </from>
                  <to>
                    <xdr:col>1</xdr:col>
                    <xdr:colOff>47625</xdr:colOff>
                    <xdr:row>22</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0"/>
  <sheetViews>
    <sheetView showGridLines="0" workbookViewId="0">
      <selection activeCell="G8" sqref="G8:I8"/>
    </sheetView>
  </sheetViews>
  <sheetFormatPr defaultColWidth="8.75" defaultRowHeight="13.5"/>
  <cols>
    <col min="1" max="6" width="8.75" style="1"/>
    <col min="7" max="7" width="9.25" style="1" customWidth="1"/>
    <col min="8" max="8" width="8.75" style="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9" ht="18.75">
      <c r="A1" s="304" t="s">
        <v>145</v>
      </c>
      <c r="B1" s="305"/>
      <c r="C1" s="306"/>
      <c r="H1" s="296" t="s">
        <v>75</v>
      </c>
      <c r="I1" s="297"/>
    </row>
    <row r="2" spans="1:9" ht="19.149999999999999" customHeight="1">
      <c r="A2" s="2"/>
      <c r="G2" s="164" t="s">
        <v>161</v>
      </c>
      <c r="H2" s="307" t="str">
        <f>IF('　入力シート'!C3="","",'　入力シート'!C3)</f>
        <v/>
      </c>
      <c r="I2" s="308"/>
    </row>
    <row r="3" spans="1:9" ht="19.149999999999999" customHeight="1">
      <c r="B3" s="1" t="s">
        <v>166</v>
      </c>
    </row>
    <row r="4" spans="1:9" ht="19.149999999999999" customHeight="1">
      <c r="F4" s="75" t="s">
        <v>51</v>
      </c>
      <c r="G4" s="309">
        <f>'様式第1号-3 誓約書'!F9</f>
        <v>0</v>
      </c>
      <c r="H4" s="293"/>
      <c r="I4" s="293"/>
    </row>
    <row r="5" spans="1:9" ht="19.149999999999999" customHeight="1">
      <c r="F5" s="75" t="s">
        <v>1</v>
      </c>
      <c r="G5" s="76" t="s">
        <v>2</v>
      </c>
      <c r="H5" s="310">
        <f>'　入力シート'!D10</f>
        <v>0</v>
      </c>
      <c r="I5" s="293"/>
    </row>
    <row r="6" spans="1:9" ht="19.149999999999999" customHeight="1">
      <c r="F6" s="75"/>
      <c r="G6" s="311">
        <f>'　入力シート'!C11</f>
        <v>0</v>
      </c>
      <c r="H6" s="293"/>
      <c r="I6" s="293"/>
    </row>
    <row r="7" spans="1:9" ht="19.149999999999999" customHeight="1">
      <c r="F7" s="75" t="s">
        <v>49</v>
      </c>
      <c r="G7" s="310">
        <f>'　入力シート'!C5</f>
        <v>0</v>
      </c>
      <c r="H7" s="293"/>
      <c r="I7" s="293"/>
    </row>
    <row r="8" spans="1:9" ht="19.149999999999999" customHeight="1">
      <c r="F8" s="75" t="s">
        <v>0</v>
      </c>
      <c r="G8" s="310">
        <f>'　入力シート'!C7</f>
        <v>0</v>
      </c>
      <c r="H8" s="293"/>
      <c r="I8" s="293"/>
    </row>
    <row r="9" spans="1:9" ht="19.149999999999999" customHeight="1"/>
    <row r="10" spans="1:9" ht="19.149999999999999" customHeight="1">
      <c r="B10" s="13"/>
      <c r="C10" s="13"/>
    </row>
    <row r="11" spans="1:9" ht="19.149999999999999" customHeight="1">
      <c r="B11" s="92"/>
      <c r="C11" s="294" t="s">
        <v>211</v>
      </c>
      <c r="D11" s="295"/>
      <c r="E11" s="295"/>
      <c r="F11" s="295"/>
      <c r="G11" s="295"/>
      <c r="H11" s="295"/>
      <c r="I11" s="295"/>
    </row>
    <row r="12" spans="1:9" ht="19.149999999999999" customHeight="1">
      <c r="C12" s="13" t="s">
        <v>52</v>
      </c>
      <c r="D12" s="13"/>
      <c r="E12" s="13"/>
      <c r="F12" s="13"/>
      <c r="G12" s="13"/>
      <c r="H12" s="13"/>
      <c r="I12" s="13"/>
    </row>
    <row r="13" spans="1:9" ht="19.149999999999999" customHeight="1"/>
    <row r="14" spans="1:9" ht="19.149999999999999" customHeight="1">
      <c r="B14" s="1" t="s">
        <v>196</v>
      </c>
    </row>
    <row r="15" spans="1:9" ht="19.149999999999999" customHeight="1">
      <c r="B15" s="1" t="s">
        <v>188</v>
      </c>
    </row>
    <row r="16" spans="1:9" ht="5.25" customHeight="1"/>
    <row r="17" spans="1:13" ht="19.149999999999999" customHeight="1">
      <c r="K17" s="111"/>
      <c r="L17" s="319"/>
      <c r="M17" s="320"/>
    </row>
    <row r="18" spans="1:13" ht="19.149999999999999" customHeight="1">
      <c r="K18" s="111"/>
      <c r="L18" s="319"/>
      <c r="M18" s="320"/>
    </row>
    <row r="19" spans="1:13" ht="19.149999999999999" customHeight="1">
      <c r="K19" s="111"/>
      <c r="L19" s="112"/>
      <c r="M19" s="112"/>
    </row>
    <row r="20" spans="1:13" ht="19.149999999999999" customHeight="1">
      <c r="B20" s="81"/>
      <c r="C20" s="298"/>
      <c r="D20" s="299"/>
      <c r="E20" s="298"/>
      <c r="F20" s="300"/>
      <c r="G20" s="300"/>
      <c r="H20" s="300"/>
      <c r="I20" s="300"/>
      <c r="K20" s="111"/>
      <c r="L20" s="109"/>
      <c r="M20" s="113"/>
    </row>
    <row r="21" spans="1:13" ht="24" customHeight="1">
      <c r="B21" s="81"/>
      <c r="C21" s="301"/>
      <c r="D21" s="299"/>
      <c r="E21" s="302"/>
      <c r="F21" s="303"/>
      <c r="G21" s="303"/>
      <c r="H21" s="303"/>
      <c r="I21" s="303"/>
      <c r="K21" s="111"/>
      <c r="L21" s="109"/>
      <c r="M21" s="113"/>
    </row>
    <row r="22" spans="1:13" ht="24" customHeight="1">
      <c r="B22" s="81"/>
      <c r="C22" s="150"/>
      <c r="D22" s="149"/>
      <c r="E22" s="151"/>
      <c r="F22" s="152"/>
      <c r="G22" s="152"/>
      <c r="H22" s="152"/>
      <c r="I22" s="152"/>
      <c r="K22" s="153"/>
      <c r="L22" s="109"/>
      <c r="M22" s="113"/>
    </row>
    <row r="23" spans="1:13" ht="30" customHeight="1">
      <c r="B23" s="81"/>
      <c r="C23" s="301"/>
      <c r="D23" s="299"/>
      <c r="E23" s="302"/>
      <c r="F23" s="303"/>
      <c r="G23" s="303"/>
      <c r="H23" s="303"/>
      <c r="I23" s="303"/>
      <c r="J23" s="42"/>
      <c r="K23" s="111"/>
      <c r="L23" s="109"/>
      <c r="M23" s="110"/>
    </row>
    <row r="24" spans="1:13" ht="24" customHeight="1">
      <c r="B24" s="81"/>
      <c r="C24" s="301"/>
      <c r="D24" s="299"/>
      <c r="E24" s="302"/>
      <c r="F24" s="303"/>
      <c r="G24" s="303"/>
      <c r="H24" s="303"/>
      <c r="I24" s="303"/>
      <c r="J24" s="42"/>
      <c r="K24" s="111"/>
      <c r="L24" s="109"/>
      <c r="M24" s="110"/>
    </row>
    <row r="25" spans="1:13" ht="24" customHeight="1">
      <c r="B25" s="81"/>
      <c r="C25" s="301"/>
      <c r="D25" s="299"/>
      <c r="E25" s="302"/>
      <c r="F25" s="303"/>
      <c r="G25" s="303"/>
      <c r="H25" s="303"/>
      <c r="I25" s="303"/>
      <c r="J25" s="42"/>
      <c r="K25" s="111"/>
      <c r="L25" s="109"/>
      <c r="M25" s="110"/>
    </row>
    <row r="26" spans="1:13" ht="15" customHeight="1">
      <c r="B26" s="81"/>
      <c r="C26" s="81"/>
      <c r="D26" s="81"/>
      <c r="E26" s="81"/>
      <c r="F26" s="81"/>
      <c r="G26" s="81"/>
      <c r="H26" s="81"/>
      <c r="I26" s="81"/>
      <c r="K26" s="111"/>
      <c r="L26" s="109"/>
      <c r="M26" s="110"/>
    </row>
    <row r="27" spans="1:13" ht="15" customHeight="1">
      <c r="A27" s="107"/>
      <c r="K27" s="111"/>
      <c r="L27" s="114"/>
      <c r="M27" s="115"/>
    </row>
    <row r="28" spans="1:13" ht="15" customHeight="1">
      <c r="A28" s="107"/>
      <c r="K28" s="111"/>
      <c r="L28" s="114"/>
      <c r="M28" s="115"/>
    </row>
    <row r="29" spans="1:13" ht="21" customHeight="1">
      <c r="A29" s="108"/>
      <c r="C29" s="298"/>
      <c r="D29" s="299"/>
      <c r="E29" s="298"/>
      <c r="F29" s="300"/>
      <c r="G29" s="300"/>
      <c r="H29" s="300"/>
      <c r="I29" s="300"/>
      <c r="K29" s="111"/>
      <c r="L29" s="109"/>
      <c r="M29" s="110"/>
    </row>
    <row r="30" spans="1:13" ht="21" customHeight="1">
      <c r="A30" s="108"/>
      <c r="C30" s="321"/>
      <c r="D30" s="321"/>
      <c r="E30" s="302"/>
      <c r="F30" s="303"/>
      <c r="G30" s="303"/>
      <c r="H30" s="303"/>
      <c r="I30" s="303"/>
      <c r="K30" s="111"/>
      <c r="L30" s="109"/>
      <c r="M30" s="110"/>
    </row>
    <row r="31" spans="1:13" ht="18.75">
      <c r="A31" s="108"/>
      <c r="C31" s="322"/>
      <c r="D31" s="322"/>
      <c r="E31" s="121"/>
      <c r="F31" s="137"/>
      <c r="G31" s="137"/>
      <c r="H31" s="137"/>
      <c r="I31" s="137"/>
      <c r="K31" s="111"/>
      <c r="L31" s="109"/>
      <c r="M31" s="110"/>
    </row>
    <row r="32" spans="1:13" ht="18.75">
      <c r="A32" s="108"/>
      <c r="C32" s="322"/>
      <c r="D32" s="322"/>
      <c r="E32" s="121"/>
      <c r="F32" s="137"/>
      <c r="G32" s="137"/>
      <c r="H32" s="137"/>
      <c r="I32" s="137"/>
      <c r="L32" s="109"/>
      <c r="M32" s="110"/>
    </row>
    <row r="33" spans="1:13" ht="21" customHeight="1">
      <c r="A33" s="108"/>
      <c r="C33" s="321"/>
      <c r="D33" s="322"/>
      <c r="E33" s="302"/>
      <c r="F33" s="303"/>
      <c r="G33" s="303"/>
      <c r="H33" s="303"/>
      <c r="I33" s="303"/>
      <c r="L33" s="109"/>
      <c r="M33" s="110"/>
    </row>
    <row r="34" spans="1:13" ht="21" customHeight="1">
      <c r="C34" s="322"/>
      <c r="D34" s="322"/>
      <c r="E34" s="302"/>
      <c r="F34" s="303"/>
      <c r="G34" s="303"/>
      <c r="H34" s="303"/>
      <c r="I34" s="303"/>
      <c r="L34" s="109"/>
      <c r="M34" s="110"/>
    </row>
    <row r="35" spans="1:13">
      <c r="L35" s="109"/>
      <c r="M35" s="110"/>
    </row>
    <row r="36" spans="1:13" ht="8.25" customHeight="1" thickBot="1">
      <c r="L36" s="117"/>
      <c r="M36" s="116"/>
    </row>
    <row r="37" spans="1:13" ht="19.5" customHeight="1" thickBot="1">
      <c r="A37" s="72"/>
      <c r="B37" s="72" t="s">
        <v>79</v>
      </c>
      <c r="C37" s="72"/>
      <c r="D37" s="72"/>
      <c r="E37" s="72"/>
      <c r="F37" s="72"/>
      <c r="G37" s="72"/>
      <c r="H37" s="72"/>
      <c r="I37" s="72"/>
      <c r="L37" s="117"/>
      <c r="M37" s="116"/>
    </row>
    <row r="38" spans="1:13" ht="22.5" customHeight="1" thickBot="1">
      <c r="A38" s="81"/>
      <c r="B38" s="81"/>
      <c r="C38" s="81"/>
      <c r="D38" s="81"/>
      <c r="E38" s="81"/>
      <c r="F38" s="81"/>
      <c r="G38" s="82" t="s">
        <v>87</v>
      </c>
      <c r="H38" s="83"/>
      <c r="I38" s="84"/>
    </row>
    <row r="39" spans="1:13" ht="19.149999999999999" customHeight="1">
      <c r="B39" s="312" t="s">
        <v>86</v>
      </c>
      <c r="C39" s="313"/>
      <c r="D39" s="313"/>
      <c r="E39" s="313"/>
      <c r="F39" s="313"/>
      <c r="G39" s="314"/>
      <c r="H39" s="314"/>
      <c r="I39" s="315"/>
    </row>
    <row r="40" spans="1:13" ht="19.149999999999999" customHeight="1">
      <c r="B40" s="316"/>
      <c r="C40" s="317"/>
      <c r="D40" s="317"/>
      <c r="E40" s="317"/>
      <c r="F40" s="317"/>
      <c r="G40" s="317"/>
      <c r="H40" s="317"/>
      <c r="I40" s="318"/>
    </row>
  </sheetData>
  <mergeCells count="29">
    <mergeCell ref="C25:D25"/>
    <mergeCell ref="B39:I40"/>
    <mergeCell ref="L17:M17"/>
    <mergeCell ref="E23:I23"/>
    <mergeCell ref="E24:I24"/>
    <mergeCell ref="E25:I25"/>
    <mergeCell ref="L18:M18"/>
    <mergeCell ref="C29:D29"/>
    <mergeCell ref="E29:I29"/>
    <mergeCell ref="C30:D32"/>
    <mergeCell ref="E30:I30"/>
    <mergeCell ref="C33:D34"/>
    <mergeCell ref="E33:I33"/>
    <mergeCell ref="E34:I34"/>
    <mergeCell ref="C23:D23"/>
    <mergeCell ref="C24:D24"/>
    <mergeCell ref="C11:I11"/>
    <mergeCell ref="H1:I1"/>
    <mergeCell ref="C20:D20"/>
    <mergeCell ref="E20:I20"/>
    <mergeCell ref="C21:D21"/>
    <mergeCell ref="E21:I21"/>
    <mergeCell ref="A1:C1"/>
    <mergeCell ref="H2:I2"/>
    <mergeCell ref="G4:I4"/>
    <mergeCell ref="H5:I5"/>
    <mergeCell ref="G6:I6"/>
    <mergeCell ref="G7:I7"/>
    <mergeCell ref="G8:I8"/>
  </mergeCells>
  <phoneticPr fontId="1"/>
  <conditionalFormatting sqref="H5:I5 G6:I8">
    <cfRule type="cellIs" dxfId="28"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166937" r:id="rId7" name="Check Box 25">
              <controlPr defaultSize="0" autoFill="0" autoLine="0" autoPict="0">
                <anchor moveWithCells="1">
                  <from>
                    <xdr:col>5</xdr:col>
                    <xdr:colOff>361950</xdr:colOff>
                    <xdr:row>8</xdr:row>
                    <xdr:rowOff>114300</xdr:rowOff>
                  </from>
                  <to>
                    <xdr:col>6</xdr:col>
                    <xdr:colOff>504825</xdr:colOff>
                    <xdr:row>9</xdr:row>
                    <xdr:rowOff>200025</xdr:rowOff>
                  </to>
                </anchor>
              </controlPr>
            </control>
          </mc:Choice>
        </mc:AlternateContent>
        <mc:AlternateContent xmlns:mc="http://schemas.openxmlformats.org/markup-compatibility/2006">
          <mc:Choice Requires="x14">
            <control shapeId="166938" r:id="rId8" name="Check Box 26">
              <controlPr defaultSize="0" autoFill="0" autoLine="0" autoPict="0">
                <anchor moveWithCells="1">
                  <from>
                    <xdr:col>6</xdr:col>
                    <xdr:colOff>257175</xdr:colOff>
                    <xdr:row>8</xdr:row>
                    <xdr:rowOff>114300</xdr:rowOff>
                  </from>
                  <to>
                    <xdr:col>7</xdr:col>
                    <xdr:colOff>352425</xdr:colOff>
                    <xdr:row>9</xdr:row>
                    <xdr:rowOff>200025</xdr:rowOff>
                  </to>
                </anchor>
              </controlPr>
            </control>
          </mc:Choice>
        </mc:AlternateContent>
        <mc:AlternateContent xmlns:mc="http://schemas.openxmlformats.org/markup-compatibility/2006">
          <mc:Choice Requires="x14">
            <control shapeId="166939" r:id="rId9" name="Check Box 27">
              <controlPr defaultSize="0" autoFill="0" autoLine="0" autoPict="0">
                <anchor moveWithCells="1">
                  <from>
                    <xdr:col>8</xdr:col>
                    <xdr:colOff>276225</xdr:colOff>
                    <xdr:row>8</xdr:row>
                    <xdr:rowOff>114300</xdr:rowOff>
                  </from>
                  <to>
                    <xdr:col>9</xdr:col>
                    <xdr:colOff>0</xdr:colOff>
                    <xdr:row>9</xdr:row>
                    <xdr:rowOff>200025</xdr:rowOff>
                  </to>
                </anchor>
              </controlPr>
            </control>
          </mc:Choice>
        </mc:AlternateContent>
        <mc:AlternateContent xmlns:mc="http://schemas.openxmlformats.org/markup-compatibility/2006">
          <mc:Choice Requires="x14">
            <control shapeId="166940" r:id="rId10" name="Check Box 28">
              <controlPr defaultSize="0" autoFill="0" autoLine="0" autoPict="0">
                <anchor moveWithCells="1">
                  <from>
                    <xdr:col>7</xdr:col>
                    <xdr:colOff>333375</xdr:colOff>
                    <xdr:row>8</xdr:row>
                    <xdr:rowOff>123825</xdr:rowOff>
                  </from>
                  <to>
                    <xdr:col>8</xdr:col>
                    <xdr:colOff>314325</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99"/>
    <pageSetUpPr fitToPage="1"/>
  </sheetPr>
  <dimension ref="A1:I38"/>
  <sheetViews>
    <sheetView showGridLines="0" topLeftCell="A31" zoomScaleNormal="100" workbookViewId="0">
      <selection activeCell="C9" sqref="C9:F9"/>
    </sheetView>
  </sheetViews>
  <sheetFormatPr defaultRowHeight="13.5"/>
  <cols>
    <col min="1" max="1" width="5.25" style="95" customWidth="1"/>
    <col min="2" max="2" width="13.25" style="95" customWidth="1"/>
    <col min="3" max="3" width="4.75" style="95" customWidth="1"/>
    <col min="4" max="6" width="19" style="95" customWidth="1"/>
    <col min="7" max="7" width="14" style="95" customWidth="1"/>
    <col min="8" max="16384" width="9" style="95"/>
  </cols>
  <sheetData>
    <row r="1" spans="1:9" ht="18.75">
      <c r="A1" s="323" t="s">
        <v>195</v>
      </c>
      <c r="B1" s="323"/>
      <c r="C1" s="293"/>
      <c r="F1" s="37" t="s">
        <v>75</v>
      </c>
    </row>
    <row r="2" spans="1:9" s="15" customFormat="1" ht="19.149999999999999" customHeight="1">
      <c r="A2" s="17"/>
      <c r="B2" s="16"/>
      <c r="E2" s="14" t="s">
        <v>24</v>
      </c>
      <c r="F2" s="28" t="str">
        <f>IF('　入力シート'!C3="","",'　入力シート'!C3)</f>
        <v/>
      </c>
    </row>
    <row r="3" spans="1:9" s="15" customFormat="1" ht="10.15" customHeight="1"/>
    <row r="4" spans="1:9" ht="18.75">
      <c r="A4" s="3"/>
      <c r="B4" s="336" t="s">
        <v>104</v>
      </c>
      <c r="C4" s="336"/>
      <c r="D4" s="337"/>
      <c r="E4" s="337"/>
      <c r="F4" s="337"/>
      <c r="G4" s="68"/>
    </row>
    <row r="5" spans="1:9" ht="18.75">
      <c r="A5" s="3"/>
      <c r="B5" s="96"/>
      <c r="C5" s="7"/>
      <c r="E5" s="68"/>
      <c r="F5" s="68"/>
      <c r="G5" s="68"/>
    </row>
    <row r="6" spans="1:9" ht="10.15" customHeight="1">
      <c r="A6" s="3"/>
      <c r="B6" s="7"/>
      <c r="C6" s="7"/>
      <c r="D6" s="68"/>
      <c r="E6" s="68"/>
      <c r="F6" s="68"/>
      <c r="G6" s="68"/>
    </row>
    <row r="7" spans="1:9" ht="18.75">
      <c r="A7" s="3"/>
      <c r="B7" s="33" t="s">
        <v>38</v>
      </c>
      <c r="C7" s="3"/>
      <c r="D7" s="3"/>
      <c r="E7" s="3"/>
    </row>
    <row r="8" spans="1:9" ht="13.15" customHeight="1" thickBot="1">
      <c r="A8" s="3"/>
      <c r="B8" s="6"/>
      <c r="C8" s="6"/>
      <c r="D8" s="3"/>
      <c r="E8" s="3"/>
      <c r="F8" s="3"/>
    </row>
    <row r="9" spans="1:9" ht="18.75">
      <c r="A9" s="3"/>
      <c r="B9" s="29" t="s">
        <v>7</v>
      </c>
      <c r="C9" s="338">
        <f>'　入力シート'!C4:E4</f>
        <v>0</v>
      </c>
      <c r="D9" s="339"/>
      <c r="E9" s="339"/>
      <c r="F9" s="340"/>
    </row>
    <row r="10" spans="1:9" ht="14.25">
      <c r="A10" s="19">
        <v>1</v>
      </c>
      <c r="B10" s="31" t="s">
        <v>13</v>
      </c>
      <c r="C10" s="329">
        <f>'　入力シート'!C5:E5</f>
        <v>0</v>
      </c>
      <c r="D10" s="330"/>
      <c r="E10" s="330"/>
      <c r="F10" s="331"/>
    </row>
    <row r="11" spans="1:9" ht="14.25">
      <c r="A11" s="19"/>
      <c r="B11" s="32" t="s">
        <v>7</v>
      </c>
      <c r="C11" s="341">
        <f>'　入力シート'!C6:E6</f>
        <v>0</v>
      </c>
      <c r="D11" s="342"/>
      <c r="E11" s="342"/>
      <c r="F11" s="343"/>
    </row>
    <row r="12" spans="1:9" ht="14.25">
      <c r="A12" s="19">
        <v>2</v>
      </c>
      <c r="B12" s="30" t="s">
        <v>3</v>
      </c>
      <c r="C12" s="349">
        <f>'　入力シート'!C7:E7</f>
        <v>0</v>
      </c>
      <c r="D12" s="350"/>
      <c r="E12" s="350"/>
      <c r="F12" s="351"/>
    </row>
    <row r="13" spans="1:9" ht="14.25">
      <c r="A13" s="19"/>
      <c r="B13" s="360" t="s">
        <v>11</v>
      </c>
      <c r="C13" s="334" t="s">
        <v>8</v>
      </c>
      <c r="D13" s="335"/>
      <c r="E13" s="332">
        <f>'　入力シート'!D10</f>
        <v>0</v>
      </c>
      <c r="F13" s="333"/>
    </row>
    <row r="14" spans="1:9">
      <c r="A14" s="19">
        <v>3</v>
      </c>
      <c r="B14" s="361"/>
      <c r="C14" s="324">
        <f>'　入力シート'!C11:E11</f>
        <v>0</v>
      </c>
      <c r="D14" s="325"/>
      <c r="E14" s="325"/>
      <c r="F14" s="326"/>
    </row>
    <row r="15" spans="1:9">
      <c r="A15" s="19">
        <v>4</v>
      </c>
      <c r="B15" s="11"/>
      <c r="C15" s="324"/>
      <c r="D15" s="325"/>
      <c r="E15" s="325"/>
      <c r="F15" s="326"/>
      <c r="H15" s="67" t="s">
        <v>90</v>
      </c>
      <c r="I15" s="67"/>
    </row>
    <row r="16" spans="1:9" ht="14.25">
      <c r="A16" s="19">
        <v>5</v>
      </c>
      <c r="B16" s="9" t="s">
        <v>9</v>
      </c>
      <c r="C16" s="324">
        <f>'　入力シート'!C12:E12</f>
        <v>0</v>
      </c>
      <c r="D16" s="325"/>
      <c r="E16" s="325"/>
      <c r="F16" s="326"/>
      <c r="H16" s="327" t="s">
        <v>91</v>
      </c>
      <c r="I16" s="328"/>
    </row>
    <row r="17" spans="1:9" ht="18.75">
      <c r="A17" s="3"/>
      <c r="B17" s="94" t="s">
        <v>12</v>
      </c>
      <c r="C17" s="324">
        <f>'　入力シート'!C13:E13</f>
        <v>0</v>
      </c>
      <c r="D17" s="325"/>
      <c r="E17" s="325"/>
      <c r="F17" s="326"/>
      <c r="H17" s="97" t="s">
        <v>92</v>
      </c>
      <c r="I17" s="97"/>
    </row>
    <row r="18" spans="1:9" ht="19.5" thickBot="1">
      <c r="A18" s="3"/>
      <c r="B18" s="10" t="s">
        <v>10</v>
      </c>
      <c r="C18" s="346">
        <f>'　入力シート'!C14</f>
        <v>0</v>
      </c>
      <c r="D18" s="347"/>
      <c r="E18" s="347"/>
      <c r="F18" s="348"/>
      <c r="H18" s="97" t="s">
        <v>93</v>
      </c>
      <c r="I18" s="97"/>
    </row>
    <row r="19" spans="1:9" ht="13.15" customHeight="1">
      <c r="A19" s="3"/>
      <c r="B19" s="5"/>
      <c r="C19" s="5"/>
      <c r="D19" s="4"/>
      <c r="E19" s="4"/>
      <c r="F19" s="4"/>
      <c r="G19" s="15"/>
      <c r="H19" s="97" t="s">
        <v>187</v>
      </c>
      <c r="I19" s="97"/>
    </row>
    <row r="20" spans="1:9" ht="18.75">
      <c r="A20" s="3"/>
      <c r="B20" s="43" t="s">
        <v>15</v>
      </c>
      <c r="C20" s="43"/>
      <c r="D20" s="3"/>
      <c r="E20" s="3"/>
      <c r="F20" s="3"/>
      <c r="G20" s="15"/>
      <c r="I20" s="177"/>
    </row>
    <row r="21" spans="1:9" ht="9" customHeight="1" thickBot="1">
      <c r="A21" s="3"/>
      <c r="B21" s="5"/>
      <c r="C21" s="5"/>
      <c r="D21" s="8"/>
      <c r="E21" s="4"/>
      <c r="F21" s="4"/>
      <c r="G21" s="15"/>
    </row>
    <row r="22" spans="1:9" ht="35.25" customHeight="1">
      <c r="A22" s="95">
        <v>6</v>
      </c>
      <c r="B22" s="362" t="s">
        <v>116</v>
      </c>
      <c r="C22" s="363"/>
      <c r="D22" s="365" t="s">
        <v>189</v>
      </c>
      <c r="E22" s="366"/>
      <c r="F22" s="173"/>
      <c r="G22" s="15"/>
    </row>
    <row r="23" spans="1:9" ht="24.6" customHeight="1" thickBot="1">
      <c r="A23" s="95">
        <v>7</v>
      </c>
      <c r="B23" s="358"/>
      <c r="C23" s="364"/>
      <c r="D23" s="172" t="s">
        <v>94</v>
      </c>
      <c r="E23" s="352"/>
      <c r="F23" s="353"/>
      <c r="G23" s="15"/>
    </row>
    <row r="24" spans="1:9" ht="23.45" customHeight="1">
      <c r="A24" s="93">
        <v>8</v>
      </c>
      <c r="B24" s="356" t="s">
        <v>20</v>
      </c>
      <c r="C24" s="357"/>
      <c r="D24" s="118" t="s">
        <v>21</v>
      </c>
      <c r="E24" s="354"/>
      <c r="F24" s="354"/>
      <c r="G24" s="18"/>
    </row>
    <row r="25" spans="1:9" ht="23.45" customHeight="1" thickBot="1">
      <c r="A25" s="93">
        <v>9</v>
      </c>
      <c r="B25" s="358"/>
      <c r="C25" s="359"/>
      <c r="D25" s="119" t="s">
        <v>22</v>
      </c>
      <c r="E25" s="355"/>
      <c r="F25" s="355"/>
      <c r="G25" s="18"/>
    </row>
    <row r="26" spans="1:9" ht="26.45" customHeight="1">
      <c r="B26" s="382" t="s">
        <v>16</v>
      </c>
      <c r="C26" s="383"/>
      <c r="D26" s="120" t="s">
        <v>89</v>
      </c>
      <c r="E26" s="98" t="s">
        <v>88</v>
      </c>
      <c r="F26" s="99" t="s">
        <v>14</v>
      </c>
      <c r="G26" s="15"/>
    </row>
    <row r="27" spans="1:9" ht="26.45" customHeight="1" thickBot="1">
      <c r="A27" s="95">
        <v>10</v>
      </c>
      <c r="B27" s="384"/>
      <c r="C27" s="385"/>
      <c r="D27" s="171"/>
      <c r="E27" s="100"/>
      <c r="F27" s="101"/>
      <c r="G27" s="15"/>
    </row>
    <row r="28" spans="1:9" ht="10.9" customHeight="1"/>
    <row r="29" spans="1:9" s="106" customFormat="1" ht="18.75">
      <c r="A29" s="19"/>
      <c r="B29" s="105" t="s">
        <v>23</v>
      </c>
      <c r="C29" s="43"/>
      <c r="D29" s="3"/>
      <c r="E29" s="3"/>
      <c r="F29" s="3"/>
    </row>
    <row r="30" spans="1:9" s="106" customFormat="1" ht="8.25" customHeight="1" thickBot="1">
      <c r="A30" s="19"/>
      <c r="B30" s="105"/>
      <c r="C30" s="43"/>
      <c r="D30" s="3"/>
      <c r="E30" s="3"/>
      <c r="F30" s="3"/>
    </row>
    <row r="31" spans="1:9" s="106" customFormat="1" ht="32.25" customHeight="1" thickBot="1">
      <c r="A31" s="103"/>
      <c r="B31" s="367" t="s">
        <v>190</v>
      </c>
      <c r="C31" s="368"/>
      <c r="D31" s="369"/>
      <c r="E31" s="176" t="s">
        <v>186</v>
      </c>
      <c r="G31" s="104"/>
    </row>
    <row r="32" spans="1:9" s="106" customFormat="1" ht="24" customHeight="1" thickTop="1">
      <c r="A32" s="103">
        <v>11</v>
      </c>
      <c r="B32" s="370" t="s">
        <v>118</v>
      </c>
      <c r="C32" s="371"/>
      <c r="D32" s="376"/>
      <c r="E32" s="379">
        <f>D32*0.5</f>
        <v>0</v>
      </c>
      <c r="G32" s="104"/>
    </row>
    <row r="33" spans="1:7" s="106" customFormat="1" ht="24" customHeight="1">
      <c r="A33" s="103"/>
      <c r="B33" s="372"/>
      <c r="C33" s="373"/>
      <c r="D33" s="377"/>
      <c r="E33" s="380"/>
      <c r="G33" s="104"/>
    </row>
    <row r="34" spans="1:7" s="106" customFormat="1" ht="24" customHeight="1" thickBot="1">
      <c r="A34" s="103"/>
      <c r="B34" s="374"/>
      <c r="C34" s="375"/>
      <c r="D34" s="378"/>
      <c r="E34" s="381"/>
    </row>
    <row r="35" spans="1:7" s="15" customFormat="1" ht="9.75" customHeight="1"/>
    <row r="36" spans="1:7" s="205" customFormat="1" ht="19.5" thickBot="1">
      <c r="A36" s="203"/>
      <c r="B36" s="219" t="s">
        <v>227</v>
      </c>
      <c r="C36" s="204"/>
      <c r="D36" s="204"/>
      <c r="E36" s="204"/>
      <c r="F36" s="204"/>
    </row>
    <row r="37" spans="1:7" s="106" customFormat="1" ht="21" customHeight="1" thickBot="1">
      <c r="A37" s="197">
        <v>12</v>
      </c>
      <c r="B37" s="220" t="s">
        <v>228</v>
      </c>
      <c r="C37" s="344"/>
      <c r="D37" s="345"/>
      <c r="E37" s="221" t="s">
        <v>229</v>
      </c>
      <c r="F37" s="222">
        <f>C37</f>
        <v>0</v>
      </c>
    </row>
    <row r="38" spans="1:7" ht="22.5" customHeight="1"/>
  </sheetData>
  <mergeCells count="27">
    <mergeCell ref="C37:D37"/>
    <mergeCell ref="C18:F18"/>
    <mergeCell ref="C12:F12"/>
    <mergeCell ref="E23:F23"/>
    <mergeCell ref="E24:F24"/>
    <mergeCell ref="E25:F25"/>
    <mergeCell ref="B24:C25"/>
    <mergeCell ref="B13:B14"/>
    <mergeCell ref="B22:C23"/>
    <mergeCell ref="C16:F16"/>
    <mergeCell ref="D22:E22"/>
    <mergeCell ref="B31:D31"/>
    <mergeCell ref="B32:C34"/>
    <mergeCell ref="D32:D34"/>
    <mergeCell ref="E32:E34"/>
    <mergeCell ref="B26:C27"/>
    <mergeCell ref="A1:C1"/>
    <mergeCell ref="C17:F17"/>
    <mergeCell ref="H16:I16"/>
    <mergeCell ref="C10:F10"/>
    <mergeCell ref="E13:F13"/>
    <mergeCell ref="C13:D13"/>
    <mergeCell ref="C14:F14"/>
    <mergeCell ref="C15:F15"/>
    <mergeCell ref="B4:F4"/>
    <mergeCell ref="C9:F9"/>
    <mergeCell ref="C11:F11"/>
  </mergeCells>
  <phoneticPr fontId="1"/>
  <conditionalFormatting sqref="F2">
    <cfRule type="cellIs" dxfId="27" priority="6" operator="equal">
      <formula>""</formula>
    </cfRule>
  </conditionalFormatting>
  <conditionalFormatting sqref="D27:F27">
    <cfRule type="cellIs" dxfId="26" priority="5" operator="equal">
      <formula>""</formula>
    </cfRule>
  </conditionalFormatting>
  <conditionalFormatting sqref="E24:F25">
    <cfRule type="cellIs" dxfId="25" priority="4" operator="equal">
      <formula>""</formula>
    </cfRule>
  </conditionalFormatting>
  <conditionalFormatting sqref="D32:D33">
    <cfRule type="cellIs" dxfId="24" priority="3" operator="equal">
      <formula>""</formula>
    </cfRule>
  </conditionalFormatting>
  <conditionalFormatting sqref="F22 E23:F23">
    <cfRule type="cellIs" dxfId="23" priority="2" operator="equal">
      <formula>""</formula>
    </cfRule>
  </conditionalFormatting>
  <conditionalFormatting sqref="C37 F37">
    <cfRule type="cellIs" dxfId="22" priority="1" operator="equal">
      <formula>""</formula>
    </cfRule>
  </conditionalFormatting>
  <dataValidations count="1">
    <dataValidation type="list" allowBlank="1" showInputMessage="1" showErrorMessage="1" sqref="F22" xr:uid="{9C7DB3BC-4314-414A-A4D4-68DE27B18BE7}">
      <formula1>$H$17:$H$19</formula1>
    </dataValidation>
  </dataValidations>
  <pageMargins left="0.82677165354330717"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19050</xdr:colOff>
                    <xdr:row>42</xdr:row>
                    <xdr:rowOff>19050</xdr:rowOff>
                  </from>
                  <to>
                    <xdr:col>3</xdr:col>
                    <xdr:colOff>1162050</xdr:colOff>
                    <xdr:row>43</xdr:row>
                    <xdr:rowOff>95250</xdr:rowOff>
                  </to>
                </anchor>
              </controlPr>
            </control>
          </mc:Choice>
        </mc:AlternateContent>
        <mc:AlternateContent xmlns:mc="http://schemas.openxmlformats.org/markup-compatibility/2006">
          <mc:Choice Requires="x14">
            <control shapeId="40967" r:id="rId5" name="Check Box 7">
              <controlPr defaultSize="0" autoFill="0" autoLine="0" autoPict="0">
                <anchor moveWithCells="1">
                  <from>
                    <xdr:col>4</xdr:col>
                    <xdr:colOff>19050</xdr:colOff>
                    <xdr:row>37</xdr:row>
                    <xdr:rowOff>0</xdr:rowOff>
                  </from>
                  <to>
                    <xdr:col>4</xdr:col>
                    <xdr:colOff>1162050</xdr:colOff>
                    <xdr:row>37</xdr:row>
                    <xdr:rowOff>266700</xdr:rowOff>
                  </to>
                </anchor>
              </controlPr>
            </control>
          </mc:Choice>
        </mc:AlternateContent>
        <mc:AlternateContent xmlns:mc="http://schemas.openxmlformats.org/markup-compatibility/2006">
          <mc:Choice Requires="x14">
            <control shapeId="41012" r:id="rId6" name="Check Box 52">
              <controlPr defaultSize="0" autoFill="0" autoLine="0" autoPict="0">
                <anchor moveWithCells="1">
                  <from>
                    <xdr:col>4</xdr:col>
                    <xdr:colOff>19050</xdr:colOff>
                    <xdr:row>35</xdr:row>
                    <xdr:rowOff>0</xdr:rowOff>
                  </from>
                  <to>
                    <xdr:col>4</xdr:col>
                    <xdr:colOff>1152525</xdr:colOff>
                    <xdr:row>36</xdr:row>
                    <xdr:rowOff>0</xdr:rowOff>
                  </to>
                </anchor>
              </controlPr>
            </control>
          </mc:Choice>
        </mc:AlternateContent>
        <mc:AlternateContent xmlns:mc="http://schemas.openxmlformats.org/markup-compatibility/2006">
          <mc:Choice Requires="x14">
            <control shapeId="41013" r:id="rId7" name="Check Box 53">
              <controlPr defaultSize="0" autoFill="0" autoLine="0" autoPict="0">
                <anchor moveWithCells="1">
                  <from>
                    <xdr:col>3</xdr:col>
                    <xdr:colOff>19050</xdr:colOff>
                    <xdr:row>35</xdr:row>
                    <xdr:rowOff>0</xdr:rowOff>
                  </from>
                  <to>
                    <xdr:col>3</xdr:col>
                    <xdr:colOff>1152525</xdr:colOff>
                    <xdr:row>36</xdr:row>
                    <xdr:rowOff>0</xdr:rowOff>
                  </to>
                </anchor>
              </controlPr>
            </control>
          </mc:Choice>
        </mc:AlternateContent>
        <mc:AlternateContent xmlns:mc="http://schemas.openxmlformats.org/markup-compatibility/2006">
          <mc:Choice Requires="x14">
            <control shapeId="41014" r:id="rId8" name="Check Box 54">
              <controlPr defaultSize="0" autoFill="0" autoLine="0" autoPict="0">
                <anchor moveWithCells="1">
                  <from>
                    <xdr:col>2</xdr:col>
                    <xdr:colOff>19050</xdr:colOff>
                    <xdr:row>35</xdr:row>
                    <xdr:rowOff>0</xdr:rowOff>
                  </from>
                  <to>
                    <xdr:col>3</xdr:col>
                    <xdr:colOff>800100</xdr:colOff>
                    <xdr:row>36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41BB-A140-44FE-97E1-FEB474C1C378}">
  <sheetPr>
    <tabColor rgb="FFFFCC99"/>
    <pageSetUpPr fitToPage="1"/>
  </sheetPr>
  <dimension ref="A1:I38"/>
  <sheetViews>
    <sheetView showGridLines="0" topLeftCell="A28" zoomScaleNormal="100" workbookViewId="0">
      <selection activeCell="G40" sqref="G40"/>
    </sheetView>
  </sheetViews>
  <sheetFormatPr defaultRowHeight="13.5"/>
  <cols>
    <col min="1" max="1" width="5.25" style="106" customWidth="1"/>
    <col min="2" max="2" width="13.25" style="106" customWidth="1"/>
    <col min="3" max="3" width="4.75" style="106" customWidth="1"/>
    <col min="4" max="6" width="19" style="106" customWidth="1"/>
    <col min="7" max="7" width="14" style="106" customWidth="1"/>
    <col min="8" max="16384" width="9" style="106"/>
  </cols>
  <sheetData>
    <row r="1" spans="1:9" ht="18.75">
      <c r="A1" s="323" t="s">
        <v>195</v>
      </c>
      <c r="B1" s="323"/>
      <c r="C1" s="293"/>
      <c r="F1" s="37" t="s">
        <v>75</v>
      </c>
    </row>
    <row r="2" spans="1:9" s="15" customFormat="1" ht="19.149999999999999" customHeight="1">
      <c r="A2" s="17">
        <v>0</v>
      </c>
      <c r="B2" s="16"/>
      <c r="E2" s="14" t="s">
        <v>24</v>
      </c>
      <c r="F2" s="28">
        <f>IF('　入力シート  記入例'!C3="","",'　入力シート  記入例'!C3)</f>
        <v>45590</v>
      </c>
    </row>
    <row r="3" spans="1:9" s="15" customFormat="1" ht="10.15" customHeight="1"/>
    <row r="4" spans="1:9" ht="18.75">
      <c r="A4" s="3"/>
      <c r="B4" s="336" t="s">
        <v>104</v>
      </c>
      <c r="C4" s="336"/>
      <c r="D4" s="337"/>
      <c r="E4" s="337"/>
      <c r="F4" s="337"/>
      <c r="G4" s="68"/>
    </row>
    <row r="5" spans="1:9" ht="18.75">
      <c r="A5" s="3"/>
      <c r="B5" s="96"/>
      <c r="C5" s="7"/>
      <c r="E5" s="68"/>
      <c r="F5" s="68"/>
      <c r="G5" s="68"/>
    </row>
    <row r="6" spans="1:9" ht="10.15" customHeight="1">
      <c r="A6" s="3"/>
      <c r="B6" s="7"/>
      <c r="C6" s="7"/>
      <c r="D6" s="68"/>
      <c r="E6" s="68"/>
      <c r="F6" s="68"/>
      <c r="G6" s="68"/>
    </row>
    <row r="7" spans="1:9" ht="18.75">
      <c r="A7" s="3"/>
      <c r="B7" s="33" t="s">
        <v>38</v>
      </c>
      <c r="C7" s="3"/>
      <c r="D7" s="3"/>
      <c r="E7" s="3"/>
    </row>
    <row r="8" spans="1:9" ht="13.15" customHeight="1" thickBot="1">
      <c r="A8" s="3"/>
      <c r="B8" s="6"/>
      <c r="C8" s="6"/>
      <c r="D8" s="3"/>
      <c r="E8" s="3"/>
      <c r="F8" s="3"/>
    </row>
    <row r="9" spans="1:9" ht="18.75">
      <c r="A9" s="3"/>
      <c r="B9" s="29" t="s">
        <v>7</v>
      </c>
      <c r="C9" s="338" t="str">
        <f>'　入力シート  記入例'!C4:E4</f>
        <v>ｶﾌﾞｼｷｶﾞｲｼｬ　ﾐﾔｻﾞｷ</v>
      </c>
      <c r="D9" s="339"/>
      <c r="E9" s="339"/>
      <c r="F9" s="340"/>
    </row>
    <row r="10" spans="1:9" ht="14.25">
      <c r="A10" s="19">
        <v>1</v>
      </c>
      <c r="B10" s="31" t="s">
        <v>13</v>
      </c>
      <c r="C10" s="329" t="str">
        <f>'　入力シート  記入例'!C5:E5</f>
        <v>株式会社　宮崎</v>
      </c>
      <c r="D10" s="330"/>
      <c r="E10" s="330"/>
      <c r="F10" s="331"/>
    </row>
    <row r="11" spans="1:9" ht="14.25">
      <c r="A11" s="19"/>
      <c r="B11" s="32" t="s">
        <v>7</v>
      </c>
      <c r="C11" s="341" t="str">
        <f>'　入力シート  記入例'!C6:E6</f>
        <v>ﾐﾔｻﾞｷ　ﾀﾛｳ</v>
      </c>
      <c r="D11" s="342"/>
      <c r="E11" s="342"/>
      <c r="F11" s="343"/>
    </row>
    <row r="12" spans="1:9" ht="14.25">
      <c r="A12" s="19">
        <v>2</v>
      </c>
      <c r="B12" s="30" t="s">
        <v>3</v>
      </c>
      <c r="C12" s="349" t="str">
        <f>'　入力シート  記入例'!C7:E7</f>
        <v>宮崎　太郎</v>
      </c>
      <c r="D12" s="350"/>
      <c r="E12" s="350"/>
      <c r="F12" s="351"/>
    </row>
    <row r="13" spans="1:9" ht="14.25">
      <c r="A13" s="19"/>
      <c r="B13" s="360" t="s">
        <v>11</v>
      </c>
      <c r="C13" s="334" t="s">
        <v>8</v>
      </c>
      <c r="D13" s="335"/>
      <c r="E13" s="332" t="str">
        <f>'　入力シート  記入例'!D10</f>
        <v>880-0001</v>
      </c>
      <c r="F13" s="333"/>
    </row>
    <row r="14" spans="1:9">
      <c r="A14" s="19">
        <v>3</v>
      </c>
      <c r="B14" s="361"/>
      <c r="C14" s="324" t="str">
        <f>'　入力シート  記入例'!C11:E11</f>
        <v>宮崎県宮崎市</v>
      </c>
      <c r="D14" s="325"/>
      <c r="E14" s="325"/>
      <c r="F14" s="326"/>
    </row>
    <row r="15" spans="1:9">
      <c r="A15" s="19">
        <v>4</v>
      </c>
      <c r="B15" s="11"/>
      <c r="C15" s="324"/>
      <c r="D15" s="325"/>
      <c r="E15" s="325"/>
      <c r="F15" s="326"/>
      <c r="H15" s="67" t="s">
        <v>6</v>
      </c>
      <c r="I15" s="67"/>
    </row>
    <row r="16" spans="1:9" ht="14.25">
      <c r="A16" s="19">
        <v>5</v>
      </c>
      <c r="B16" s="9" t="s">
        <v>9</v>
      </c>
      <c r="C16" s="324" t="str">
        <f>'　入力シート  記入例'!C12:E12</f>
        <v>0985-99-9999</v>
      </c>
      <c r="D16" s="325"/>
      <c r="E16" s="325"/>
      <c r="F16" s="326"/>
      <c r="H16" s="327" t="s">
        <v>91</v>
      </c>
      <c r="I16" s="328"/>
    </row>
    <row r="17" spans="1:9" ht="18.75">
      <c r="A17" s="3"/>
      <c r="B17" s="94" t="s">
        <v>12</v>
      </c>
      <c r="C17" s="324" t="str">
        <f>'　入力シート  記入例'!C13:E13</f>
        <v>0985-11-1111</v>
      </c>
      <c r="D17" s="325"/>
      <c r="E17" s="325"/>
      <c r="F17" s="326"/>
      <c r="H17" s="97" t="s">
        <v>92</v>
      </c>
      <c r="I17" s="97"/>
    </row>
    <row r="18" spans="1:9" ht="19.5" thickBot="1">
      <c r="A18" s="3"/>
      <c r="B18" s="10" t="s">
        <v>10</v>
      </c>
      <c r="C18" s="346" t="str">
        <f>'　入力シート  記入例'!C14:E14</f>
        <v>hanako-miyazaki@pref.miyazaki.lg.jp</v>
      </c>
      <c r="D18" s="347"/>
      <c r="E18" s="347"/>
      <c r="F18" s="348"/>
      <c r="H18" s="97" t="s">
        <v>93</v>
      </c>
      <c r="I18" s="97"/>
    </row>
    <row r="19" spans="1:9" ht="13.15" customHeight="1">
      <c r="A19" s="3"/>
      <c r="B19" s="5"/>
      <c r="C19" s="5"/>
      <c r="D19" s="4"/>
      <c r="E19" s="4"/>
      <c r="F19" s="4"/>
      <c r="G19" s="15"/>
      <c r="H19" s="97" t="s">
        <v>187</v>
      </c>
      <c r="I19" s="97"/>
    </row>
    <row r="20" spans="1:9" ht="18.75">
      <c r="A20" s="3"/>
      <c r="B20" s="43" t="s">
        <v>15</v>
      </c>
      <c r="C20" s="43"/>
      <c r="D20" s="3"/>
      <c r="E20" s="3"/>
      <c r="F20" s="3"/>
      <c r="G20" s="15"/>
      <c r="I20" s="177"/>
    </row>
    <row r="21" spans="1:9" ht="9" customHeight="1" thickBot="1">
      <c r="A21" s="3"/>
      <c r="B21" s="5"/>
      <c r="C21" s="5"/>
      <c r="D21" s="8"/>
      <c r="E21" s="4"/>
      <c r="F21" s="4"/>
      <c r="G21" s="15"/>
    </row>
    <row r="22" spans="1:9" ht="35.25" customHeight="1">
      <c r="A22" s="106">
        <v>6</v>
      </c>
      <c r="B22" s="362" t="s">
        <v>116</v>
      </c>
      <c r="C22" s="363"/>
      <c r="D22" s="365" t="s">
        <v>189</v>
      </c>
      <c r="E22" s="366"/>
      <c r="F22" s="173" t="s">
        <v>92</v>
      </c>
      <c r="G22" s="15"/>
    </row>
    <row r="23" spans="1:9" ht="24.6" customHeight="1" thickBot="1">
      <c r="A23" s="106">
        <v>7</v>
      </c>
      <c r="B23" s="358"/>
      <c r="C23" s="364"/>
      <c r="D23" s="172" t="s">
        <v>94</v>
      </c>
      <c r="E23" s="352" t="s">
        <v>117</v>
      </c>
      <c r="F23" s="353"/>
      <c r="G23" s="15"/>
    </row>
    <row r="24" spans="1:9" ht="23.45" customHeight="1">
      <c r="A24" s="166">
        <v>8</v>
      </c>
      <c r="B24" s="356" t="s">
        <v>20</v>
      </c>
      <c r="C24" s="357"/>
      <c r="D24" s="118" t="s">
        <v>21</v>
      </c>
      <c r="E24" s="354" t="s">
        <v>172</v>
      </c>
      <c r="F24" s="354"/>
      <c r="G24" s="18"/>
    </row>
    <row r="25" spans="1:9" ht="23.45" customHeight="1" thickBot="1">
      <c r="A25" s="166">
        <v>9</v>
      </c>
      <c r="B25" s="358"/>
      <c r="C25" s="359"/>
      <c r="D25" s="119" t="s">
        <v>22</v>
      </c>
      <c r="E25" s="355" t="s">
        <v>173</v>
      </c>
      <c r="F25" s="355"/>
      <c r="G25" s="18"/>
    </row>
    <row r="26" spans="1:9" ht="26.45" customHeight="1">
      <c r="B26" s="382" t="s">
        <v>16</v>
      </c>
      <c r="C26" s="383"/>
      <c r="D26" s="120" t="s">
        <v>89</v>
      </c>
      <c r="E26" s="98" t="s">
        <v>88</v>
      </c>
      <c r="F26" s="99" t="s">
        <v>14</v>
      </c>
      <c r="G26" s="15"/>
    </row>
    <row r="27" spans="1:9" ht="26.45" customHeight="1" thickBot="1">
      <c r="A27" s="106">
        <v>10</v>
      </c>
      <c r="B27" s="384"/>
      <c r="C27" s="385"/>
      <c r="D27" s="180" t="s">
        <v>194</v>
      </c>
      <c r="E27" s="181">
        <v>45580</v>
      </c>
      <c r="F27" s="101" t="s">
        <v>174</v>
      </c>
      <c r="G27" s="15"/>
    </row>
    <row r="28" spans="1:9" ht="10.9" customHeight="1"/>
    <row r="29" spans="1:9" ht="18.75">
      <c r="A29" s="19"/>
      <c r="B29" s="168" t="s">
        <v>23</v>
      </c>
      <c r="C29" s="43"/>
      <c r="D29" s="3"/>
      <c r="E29" s="3"/>
      <c r="F29" s="3"/>
    </row>
    <row r="30" spans="1:9" ht="8.25" customHeight="1" thickBot="1">
      <c r="A30" s="19"/>
      <c r="B30" s="168"/>
      <c r="C30" s="43"/>
      <c r="D30" s="3"/>
      <c r="E30" s="3"/>
      <c r="F30" s="3"/>
    </row>
    <row r="31" spans="1:9" ht="32.25" customHeight="1" thickBot="1">
      <c r="A31" s="166"/>
      <c r="B31" s="398" t="s">
        <v>190</v>
      </c>
      <c r="C31" s="399"/>
      <c r="D31" s="400"/>
      <c r="E31" s="170" t="s">
        <v>171</v>
      </c>
      <c r="G31" s="167"/>
    </row>
    <row r="32" spans="1:9" ht="24" customHeight="1" thickTop="1">
      <c r="A32" s="166">
        <v>11</v>
      </c>
      <c r="B32" s="386" t="s">
        <v>118</v>
      </c>
      <c r="C32" s="387"/>
      <c r="D32" s="392">
        <v>80000</v>
      </c>
      <c r="E32" s="395">
        <f>D32*0.5</f>
        <v>40000</v>
      </c>
      <c r="G32" s="167"/>
    </row>
    <row r="33" spans="1:7" ht="24" customHeight="1">
      <c r="A33" s="166"/>
      <c r="B33" s="388"/>
      <c r="C33" s="389"/>
      <c r="D33" s="393"/>
      <c r="E33" s="396"/>
      <c r="G33" s="167"/>
    </row>
    <row r="34" spans="1:7" ht="24" customHeight="1" thickBot="1">
      <c r="A34" s="166"/>
      <c r="B34" s="390"/>
      <c r="C34" s="391"/>
      <c r="D34" s="394"/>
      <c r="E34" s="397"/>
    </row>
    <row r="35" spans="1:7" s="15" customFormat="1" ht="9.75" customHeight="1"/>
    <row r="36" spans="1:7" s="205" customFormat="1" ht="19.5" thickBot="1">
      <c r="A36" s="203"/>
      <c r="B36" s="219" t="s">
        <v>227</v>
      </c>
      <c r="C36" s="204"/>
      <c r="D36" s="204"/>
      <c r="E36" s="204"/>
      <c r="F36" s="204"/>
    </row>
    <row r="37" spans="1:7" ht="21" customHeight="1" thickBot="1">
      <c r="A37" s="197">
        <v>12</v>
      </c>
      <c r="B37" s="220" t="s">
        <v>228</v>
      </c>
      <c r="C37" s="344">
        <v>35000</v>
      </c>
      <c r="D37" s="345"/>
      <c r="E37" s="221" t="s">
        <v>229</v>
      </c>
      <c r="F37" s="222">
        <f>C37</f>
        <v>35000</v>
      </c>
    </row>
    <row r="38" spans="1:7" ht="22.5" customHeight="1"/>
  </sheetData>
  <mergeCells count="27">
    <mergeCell ref="C37:D37"/>
    <mergeCell ref="B32:C34"/>
    <mergeCell ref="D32:D34"/>
    <mergeCell ref="E32:E34"/>
    <mergeCell ref="H16:I16"/>
    <mergeCell ref="C17:F17"/>
    <mergeCell ref="C18:F18"/>
    <mergeCell ref="B22:C23"/>
    <mergeCell ref="D22:E22"/>
    <mergeCell ref="E23:F23"/>
    <mergeCell ref="C16:F16"/>
    <mergeCell ref="B24:C25"/>
    <mergeCell ref="E24:F24"/>
    <mergeCell ref="E25:F25"/>
    <mergeCell ref="B26:C27"/>
    <mergeCell ref="B31:D31"/>
    <mergeCell ref="B13:B14"/>
    <mergeCell ref="C13:D13"/>
    <mergeCell ref="E13:F13"/>
    <mergeCell ref="C14:F14"/>
    <mergeCell ref="C15:F15"/>
    <mergeCell ref="C12:F12"/>
    <mergeCell ref="A1:C1"/>
    <mergeCell ref="B4:F4"/>
    <mergeCell ref="C9:F9"/>
    <mergeCell ref="C10:F10"/>
    <mergeCell ref="C11:F11"/>
  </mergeCells>
  <phoneticPr fontId="1"/>
  <conditionalFormatting sqref="F2">
    <cfRule type="cellIs" dxfId="21" priority="5" operator="equal">
      <formula>""</formula>
    </cfRule>
  </conditionalFormatting>
  <conditionalFormatting sqref="D27:F27">
    <cfRule type="cellIs" dxfId="20" priority="4" operator="equal">
      <formula>""</formula>
    </cfRule>
  </conditionalFormatting>
  <conditionalFormatting sqref="E24:F25">
    <cfRule type="cellIs" dxfId="19" priority="3" operator="equal">
      <formula>""</formula>
    </cfRule>
  </conditionalFormatting>
  <conditionalFormatting sqref="D32:D33">
    <cfRule type="cellIs" dxfId="18" priority="2" operator="equal">
      <formula>""</formula>
    </cfRule>
  </conditionalFormatting>
  <conditionalFormatting sqref="C37 F37">
    <cfRule type="cellIs" dxfId="17" priority="1" operator="equal">
      <formula>""</formula>
    </cfRule>
  </conditionalFormatting>
  <dataValidations count="1">
    <dataValidation type="list" allowBlank="1" showInputMessage="1" showErrorMessage="1" sqref="F22" xr:uid="{90EC5FCA-C1C3-44E6-B642-C1BEABBB438C}">
      <formula1>$H$17:$H$19</formula1>
    </dataValidation>
  </dataValidations>
  <pageMargins left="0.82677165354330717" right="0.23622047244094491" top="0.55118110236220474" bottom="0.35433070866141736" header="0" footer="0"/>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3</xdr:col>
                    <xdr:colOff>19050</xdr:colOff>
                    <xdr:row>42</xdr:row>
                    <xdr:rowOff>19050</xdr:rowOff>
                  </from>
                  <to>
                    <xdr:col>3</xdr:col>
                    <xdr:colOff>1162050</xdr:colOff>
                    <xdr:row>43</xdr:row>
                    <xdr:rowOff>95250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4</xdr:col>
                    <xdr:colOff>19050</xdr:colOff>
                    <xdr:row>37</xdr:row>
                    <xdr:rowOff>0</xdr:rowOff>
                  </from>
                  <to>
                    <xdr:col>4</xdr:col>
                    <xdr:colOff>1162050</xdr:colOff>
                    <xdr:row>37</xdr:row>
                    <xdr:rowOff>266700</xdr:rowOff>
                  </to>
                </anchor>
              </controlPr>
            </control>
          </mc:Choice>
        </mc:AlternateContent>
        <mc:AlternateContent xmlns:mc="http://schemas.openxmlformats.org/markup-compatibility/2006">
          <mc:Choice Requires="x14">
            <control shapeId="266246" r:id="rId6" name="Check Box 6">
              <controlPr defaultSize="0" autoFill="0" autoLine="0" autoPict="0">
                <anchor moveWithCells="1">
                  <from>
                    <xdr:col>5</xdr:col>
                    <xdr:colOff>19050</xdr:colOff>
                    <xdr:row>35</xdr:row>
                    <xdr:rowOff>0</xdr:rowOff>
                  </from>
                  <to>
                    <xdr:col>5</xdr:col>
                    <xdr:colOff>1152525</xdr:colOff>
                    <xdr:row>37</xdr:row>
                    <xdr:rowOff>0</xdr:rowOff>
                  </to>
                </anchor>
              </controlPr>
            </control>
          </mc:Choice>
        </mc:AlternateContent>
        <mc:AlternateContent xmlns:mc="http://schemas.openxmlformats.org/markup-compatibility/2006">
          <mc:Choice Requires="x14">
            <control shapeId="266247" r:id="rId7" name="Check Box 7">
              <controlPr defaultSize="0" autoFill="0" autoLine="0" autoPict="0">
                <anchor moveWithCells="1">
                  <from>
                    <xdr:col>4</xdr:col>
                    <xdr:colOff>19050</xdr:colOff>
                    <xdr:row>35</xdr:row>
                    <xdr:rowOff>0</xdr:rowOff>
                  </from>
                  <to>
                    <xdr:col>4</xdr:col>
                    <xdr:colOff>1152525</xdr:colOff>
                    <xdr:row>37</xdr:row>
                    <xdr:rowOff>0</xdr:rowOff>
                  </to>
                </anchor>
              </controlPr>
            </control>
          </mc:Choice>
        </mc:AlternateContent>
        <mc:AlternateContent xmlns:mc="http://schemas.openxmlformats.org/markup-compatibility/2006">
          <mc:Choice Requires="x14">
            <control shapeId="266248" r:id="rId8" name="Check Box 8">
              <controlPr defaultSize="0" autoFill="0" autoLine="0" autoPict="0">
                <anchor moveWithCells="1">
                  <from>
                    <xdr:col>3</xdr:col>
                    <xdr:colOff>19050</xdr:colOff>
                    <xdr:row>35</xdr:row>
                    <xdr:rowOff>0</xdr:rowOff>
                  </from>
                  <to>
                    <xdr:col>3</xdr:col>
                    <xdr:colOff>1162050</xdr:colOff>
                    <xdr:row>37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BH26"/>
  <sheetViews>
    <sheetView showGridLines="0" view="pageBreakPreview" zoomScaleNormal="100" zoomScaleSheetLayoutView="100" workbookViewId="0">
      <selection activeCell="J32" sqref="J32"/>
    </sheetView>
  </sheetViews>
  <sheetFormatPr defaultColWidth="9" defaultRowHeight="15.75" customHeight="1"/>
  <cols>
    <col min="1" max="2" width="2.5" style="70" customWidth="1"/>
    <col min="3" max="21" width="2.5" style="61" customWidth="1"/>
    <col min="22" max="33" width="2.5" style="169" customWidth="1"/>
    <col min="34" max="57" width="2.5" style="61" customWidth="1"/>
    <col min="58" max="58" width="11.25" style="61" customWidth="1"/>
    <col min="59" max="16384" width="9" style="61"/>
  </cols>
  <sheetData>
    <row r="1" spans="1:60" s="71" customFormat="1" ht="15.75" customHeight="1">
      <c r="B1" s="175"/>
      <c r="C1" s="175"/>
      <c r="D1" s="175"/>
      <c r="E1" s="175"/>
      <c r="F1" s="175"/>
      <c r="G1" s="175"/>
      <c r="H1" s="175"/>
      <c r="I1" s="401" t="s">
        <v>185</v>
      </c>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175"/>
      <c r="AL1" s="175"/>
      <c r="AM1" s="175"/>
      <c r="AN1" s="175"/>
      <c r="AO1" s="175"/>
      <c r="AP1" s="175"/>
      <c r="AQ1" s="175"/>
      <c r="AR1" s="175"/>
    </row>
    <row r="2" spans="1:60" s="71" customFormat="1" ht="15.75" customHeight="1">
      <c r="A2" s="174"/>
      <c r="B2" s="174"/>
      <c r="C2" s="174"/>
      <c r="D2" s="174"/>
      <c r="E2" s="174"/>
      <c r="F2" s="174"/>
      <c r="G2" s="174"/>
      <c r="H2" s="174"/>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174"/>
      <c r="AL2" s="174"/>
      <c r="AM2" s="174"/>
      <c r="AN2" s="174"/>
      <c r="AO2" s="174"/>
      <c r="AP2" s="174"/>
      <c r="AQ2" s="174"/>
      <c r="AR2" s="174"/>
    </row>
    <row r="3" spans="1:60" ht="20.100000000000001" customHeight="1">
      <c r="A3" s="323" t="s">
        <v>144</v>
      </c>
      <c r="B3" s="323"/>
      <c r="C3" s="461"/>
      <c r="D3" s="461"/>
      <c r="E3" s="461"/>
      <c r="F3" s="461"/>
      <c r="G3" s="461"/>
      <c r="H3" s="293"/>
      <c r="AU3" s="459" t="s">
        <v>75</v>
      </c>
      <c r="AV3" s="460"/>
      <c r="AW3" s="460"/>
      <c r="AX3" s="460"/>
      <c r="AY3" s="460"/>
      <c r="AZ3" s="460"/>
      <c r="BA3" s="460"/>
      <c r="BB3" s="460"/>
      <c r="BC3" s="460"/>
      <c r="BD3" s="460"/>
    </row>
    <row r="4" spans="1:60" ht="20.100000000000001" customHeight="1">
      <c r="A4" s="61"/>
      <c r="B4" s="61"/>
    </row>
    <row r="5" spans="1:60" ht="20.100000000000001" customHeight="1">
      <c r="A5" s="455" t="s">
        <v>55</v>
      </c>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row>
    <row r="6" spans="1:60" ht="20.100000000000001" customHeight="1">
      <c r="A6" s="456" t="s">
        <v>56</v>
      </c>
      <c r="B6" s="457"/>
      <c r="C6" s="457"/>
      <c r="D6" s="457"/>
      <c r="E6" s="457"/>
      <c r="F6" s="457"/>
      <c r="G6" s="457"/>
      <c r="H6" s="457"/>
      <c r="I6" s="457"/>
      <c r="J6" s="457"/>
      <c r="K6" s="457"/>
      <c r="L6" s="457"/>
      <c r="M6" s="457"/>
      <c r="N6" s="458" t="str">
        <f>IF('　入力シート'!C5="","",'　入力シート'!C5)</f>
        <v/>
      </c>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c r="BA6" s="458"/>
      <c r="BB6" s="458"/>
      <c r="BC6" s="458"/>
      <c r="BD6" s="458"/>
    </row>
    <row r="7" spans="1:60" ht="20.100000000000001" customHeight="1">
      <c r="A7" s="456" t="s">
        <v>57</v>
      </c>
      <c r="B7" s="457"/>
      <c r="C7" s="457"/>
      <c r="D7" s="457"/>
      <c r="E7" s="457"/>
      <c r="F7" s="457"/>
      <c r="G7" s="457"/>
      <c r="H7" s="457"/>
      <c r="I7" s="457"/>
      <c r="J7" s="457"/>
      <c r="K7" s="457"/>
      <c r="L7" s="457"/>
      <c r="M7" s="457"/>
      <c r="N7" s="458" t="str">
        <f>IF('　入力シート'!C7="","",'　入力シート'!C7)</f>
        <v/>
      </c>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row>
    <row r="8" spans="1:60" ht="20.100000000000001" customHeight="1">
      <c r="A8" s="456" t="s">
        <v>58</v>
      </c>
      <c r="B8" s="457"/>
      <c r="C8" s="457"/>
      <c r="D8" s="457"/>
      <c r="E8" s="457"/>
      <c r="F8" s="457"/>
      <c r="G8" s="457"/>
      <c r="H8" s="457"/>
      <c r="I8" s="457"/>
      <c r="J8" s="457"/>
      <c r="K8" s="457"/>
      <c r="L8" s="457"/>
      <c r="M8" s="457"/>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462"/>
      <c r="AZ8" s="462"/>
      <c r="BA8" s="462"/>
      <c r="BB8" s="462"/>
      <c r="BC8" s="462"/>
      <c r="BD8" s="462"/>
    </row>
    <row r="9" spans="1:60" ht="20.100000000000001" customHeight="1">
      <c r="A9" s="463" t="s">
        <v>59</v>
      </c>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row>
    <row r="10" spans="1:60" ht="20.100000000000001" customHeight="1">
      <c r="A10" s="464" t="s">
        <v>60</v>
      </c>
      <c r="B10" s="468"/>
      <c r="C10" s="464" t="s">
        <v>4</v>
      </c>
      <c r="D10" s="465"/>
      <c r="E10" s="465"/>
      <c r="F10" s="465"/>
      <c r="G10" s="465"/>
      <c r="H10" s="465"/>
      <c r="I10" s="465"/>
      <c r="J10" s="465"/>
      <c r="K10" s="464" t="s">
        <v>105</v>
      </c>
      <c r="L10" s="242"/>
      <c r="M10" s="464" t="s">
        <v>61</v>
      </c>
      <c r="N10" s="473"/>
      <c r="O10" s="473"/>
      <c r="P10" s="473"/>
      <c r="Q10" s="473"/>
      <c r="R10" s="473"/>
      <c r="S10" s="473"/>
      <c r="T10" s="473"/>
      <c r="U10" s="468"/>
      <c r="V10" s="476" t="s">
        <v>178</v>
      </c>
      <c r="W10" s="477"/>
      <c r="X10" s="477"/>
      <c r="Y10" s="477"/>
      <c r="Z10" s="477"/>
      <c r="AA10" s="477"/>
      <c r="AB10" s="478"/>
      <c r="AC10" s="478"/>
      <c r="AD10" s="479"/>
      <c r="AE10" s="415" t="s">
        <v>182</v>
      </c>
      <c r="AF10" s="416"/>
      <c r="AG10" s="417"/>
      <c r="AH10" s="464" t="s">
        <v>5</v>
      </c>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242"/>
    </row>
    <row r="11" spans="1:60" ht="20.100000000000001" customHeight="1">
      <c r="A11" s="469"/>
      <c r="B11" s="470"/>
      <c r="C11" s="466"/>
      <c r="D11" s="291"/>
      <c r="E11" s="291"/>
      <c r="F11" s="291"/>
      <c r="G11" s="291"/>
      <c r="H11" s="291"/>
      <c r="I11" s="291"/>
      <c r="J11" s="291"/>
      <c r="K11" s="466"/>
      <c r="L11" s="467"/>
      <c r="M11" s="469"/>
      <c r="N11" s="474"/>
      <c r="O11" s="474"/>
      <c r="P11" s="474"/>
      <c r="Q11" s="474"/>
      <c r="R11" s="474"/>
      <c r="S11" s="474"/>
      <c r="T11" s="474"/>
      <c r="U11" s="470"/>
      <c r="V11" s="480"/>
      <c r="W11" s="481"/>
      <c r="X11" s="481"/>
      <c r="Y11" s="481"/>
      <c r="Z11" s="481"/>
      <c r="AA11" s="481"/>
      <c r="AB11" s="482"/>
      <c r="AC11" s="482"/>
      <c r="AD11" s="483"/>
      <c r="AE11" s="418"/>
      <c r="AF11" s="419"/>
      <c r="AG11" s="420"/>
      <c r="AH11" s="466"/>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467"/>
    </row>
    <row r="12" spans="1:60" ht="20.100000000000001" customHeight="1">
      <c r="A12" s="469"/>
      <c r="B12" s="470"/>
      <c r="C12" s="466"/>
      <c r="D12" s="291"/>
      <c r="E12" s="291"/>
      <c r="F12" s="291"/>
      <c r="G12" s="291"/>
      <c r="H12" s="291"/>
      <c r="I12" s="291"/>
      <c r="J12" s="291"/>
      <c r="K12" s="466"/>
      <c r="L12" s="467"/>
      <c r="M12" s="469"/>
      <c r="N12" s="474"/>
      <c r="O12" s="474"/>
      <c r="P12" s="474"/>
      <c r="Q12" s="474"/>
      <c r="R12" s="474"/>
      <c r="S12" s="474"/>
      <c r="T12" s="474"/>
      <c r="U12" s="470"/>
      <c r="V12" s="484" t="s">
        <v>179</v>
      </c>
      <c r="W12" s="485"/>
      <c r="X12" s="485"/>
      <c r="Y12" s="488" t="s">
        <v>180</v>
      </c>
      <c r="Z12" s="489"/>
      <c r="AA12" s="490"/>
      <c r="AB12" s="494" t="s">
        <v>181</v>
      </c>
      <c r="AC12" s="495"/>
      <c r="AD12" s="496"/>
      <c r="AE12" s="418"/>
      <c r="AF12" s="419"/>
      <c r="AG12" s="420"/>
      <c r="AH12" s="466"/>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467"/>
    </row>
    <row r="13" spans="1:60" ht="20.100000000000001" customHeight="1">
      <c r="A13" s="471"/>
      <c r="B13" s="472"/>
      <c r="C13" s="243"/>
      <c r="D13" s="244"/>
      <c r="E13" s="244"/>
      <c r="F13" s="244"/>
      <c r="G13" s="244"/>
      <c r="H13" s="244"/>
      <c r="I13" s="244"/>
      <c r="J13" s="244"/>
      <c r="K13" s="243"/>
      <c r="L13" s="245"/>
      <c r="M13" s="471"/>
      <c r="N13" s="475"/>
      <c r="O13" s="475"/>
      <c r="P13" s="475"/>
      <c r="Q13" s="475"/>
      <c r="R13" s="475"/>
      <c r="S13" s="475"/>
      <c r="T13" s="475"/>
      <c r="U13" s="472"/>
      <c r="V13" s="486"/>
      <c r="W13" s="487"/>
      <c r="X13" s="487"/>
      <c r="Y13" s="491"/>
      <c r="Z13" s="492"/>
      <c r="AA13" s="493"/>
      <c r="AB13" s="497"/>
      <c r="AC13" s="498"/>
      <c r="AD13" s="499"/>
      <c r="AE13" s="421"/>
      <c r="AF13" s="422"/>
      <c r="AG13" s="423"/>
      <c r="AH13" s="243"/>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5"/>
      <c r="BF13" s="69" t="s">
        <v>6</v>
      </c>
      <c r="BG13" s="69"/>
      <c r="BH13" s="69"/>
    </row>
    <row r="14" spans="1:60" ht="20.100000000000001" customHeight="1">
      <c r="A14" s="404">
        <v>1</v>
      </c>
      <c r="B14" s="404"/>
      <c r="C14" s="445"/>
      <c r="D14" s="448"/>
      <c r="E14" s="448"/>
      <c r="F14" s="448"/>
      <c r="G14" s="448"/>
      <c r="H14" s="448"/>
      <c r="I14" s="448"/>
      <c r="J14" s="448"/>
      <c r="K14" s="445"/>
      <c r="L14" s="449"/>
      <c r="M14" s="445"/>
      <c r="N14" s="446"/>
      <c r="O14" s="446"/>
      <c r="P14" s="446"/>
      <c r="Q14" s="446"/>
      <c r="R14" s="446"/>
      <c r="S14" s="446"/>
      <c r="T14" s="446"/>
      <c r="U14" s="447"/>
      <c r="V14" s="403"/>
      <c r="W14" s="404"/>
      <c r="X14" s="424"/>
      <c r="Y14" s="453"/>
      <c r="Z14" s="404"/>
      <c r="AA14" s="454"/>
      <c r="AB14" s="403"/>
      <c r="AC14" s="404"/>
      <c r="AD14" s="404"/>
      <c r="AE14" s="424"/>
      <c r="AF14" s="425"/>
      <c r="AG14" s="426"/>
      <c r="AH14" s="424"/>
      <c r="AI14" s="450"/>
      <c r="AJ14" s="450"/>
      <c r="AK14" s="451"/>
      <c r="AL14" s="451"/>
      <c r="AM14" s="451"/>
      <c r="AN14" s="451"/>
      <c r="AO14" s="451"/>
      <c r="AP14" s="451"/>
      <c r="AQ14" s="451"/>
      <c r="AR14" s="451"/>
      <c r="AS14" s="451"/>
      <c r="AT14" s="451"/>
      <c r="AU14" s="451"/>
      <c r="AV14" s="451"/>
      <c r="AW14" s="451"/>
      <c r="AX14" s="451"/>
      <c r="AY14" s="451"/>
      <c r="AZ14" s="451"/>
      <c r="BA14" s="451"/>
      <c r="BB14" s="451"/>
      <c r="BC14" s="451"/>
      <c r="BD14" s="452"/>
      <c r="BF14" s="69" t="s">
        <v>19</v>
      </c>
      <c r="BG14" s="69" t="s">
        <v>183</v>
      </c>
      <c r="BH14" s="69" t="s">
        <v>105</v>
      </c>
    </row>
    <row r="15" spans="1:60" ht="20.100000000000001" customHeight="1">
      <c r="A15" s="406">
        <v>2</v>
      </c>
      <c r="B15" s="406"/>
      <c r="C15" s="439"/>
      <c r="D15" s="442"/>
      <c r="E15" s="442"/>
      <c r="F15" s="442"/>
      <c r="G15" s="442"/>
      <c r="H15" s="442"/>
      <c r="I15" s="442"/>
      <c r="J15" s="442"/>
      <c r="K15" s="439"/>
      <c r="L15" s="443"/>
      <c r="M15" s="439"/>
      <c r="N15" s="440"/>
      <c r="O15" s="440"/>
      <c r="P15" s="440"/>
      <c r="Q15" s="440"/>
      <c r="R15" s="440"/>
      <c r="S15" s="440"/>
      <c r="T15" s="440"/>
      <c r="U15" s="441"/>
      <c r="V15" s="405"/>
      <c r="W15" s="406"/>
      <c r="X15" s="407"/>
      <c r="Y15" s="408"/>
      <c r="Z15" s="406"/>
      <c r="AA15" s="409"/>
      <c r="AB15" s="405"/>
      <c r="AC15" s="406"/>
      <c r="AD15" s="406"/>
      <c r="AE15" s="407"/>
      <c r="AF15" s="427"/>
      <c r="AG15" s="428"/>
      <c r="AH15" s="407"/>
      <c r="AI15" s="431"/>
      <c r="AJ15" s="431"/>
      <c r="AK15" s="432"/>
      <c r="AL15" s="432"/>
      <c r="AM15" s="432"/>
      <c r="AN15" s="432"/>
      <c r="AO15" s="432"/>
      <c r="AP15" s="432"/>
      <c r="AQ15" s="432"/>
      <c r="AR15" s="432"/>
      <c r="AS15" s="432"/>
      <c r="AT15" s="432"/>
      <c r="AU15" s="432"/>
      <c r="AV15" s="432"/>
      <c r="AW15" s="432"/>
      <c r="AX15" s="432"/>
      <c r="AY15" s="432"/>
      <c r="AZ15" s="432"/>
      <c r="BA15" s="432"/>
      <c r="BB15" s="432"/>
      <c r="BC15" s="432"/>
      <c r="BD15" s="433"/>
      <c r="BF15" s="69" t="s">
        <v>62</v>
      </c>
      <c r="BG15" s="69" t="s">
        <v>184</v>
      </c>
      <c r="BH15" s="69" t="s">
        <v>106</v>
      </c>
    </row>
    <row r="16" spans="1:60" ht="20.100000000000001" customHeight="1">
      <c r="A16" s="406">
        <v>3</v>
      </c>
      <c r="B16" s="406"/>
      <c r="C16" s="439"/>
      <c r="D16" s="442"/>
      <c r="E16" s="442"/>
      <c r="F16" s="442"/>
      <c r="G16" s="442"/>
      <c r="H16" s="442"/>
      <c r="I16" s="442"/>
      <c r="J16" s="442"/>
      <c r="K16" s="439"/>
      <c r="L16" s="443"/>
      <c r="M16" s="439"/>
      <c r="N16" s="440"/>
      <c r="O16" s="440"/>
      <c r="P16" s="440"/>
      <c r="Q16" s="440"/>
      <c r="R16" s="440"/>
      <c r="S16" s="440"/>
      <c r="T16" s="440"/>
      <c r="U16" s="441"/>
      <c r="V16" s="405"/>
      <c r="W16" s="406"/>
      <c r="X16" s="407"/>
      <c r="Y16" s="408"/>
      <c r="Z16" s="406"/>
      <c r="AA16" s="409"/>
      <c r="AB16" s="405"/>
      <c r="AC16" s="406"/>
      <c r="AD16" s="406"/>
      <c r="AE16" s="407"/>
      <c r="AF16" s="427"/>
      <c r="AG16" s="428"/>
      <c r="AH16" s="407"/>
      <c r="AI16" s="431"/>
      <c r="AJ16" s="431"/>
      <c r="AK16" s="432"/>
      <c r="AL16" s="432"/>
      <c r="AM16" s="432"/>
      <c r="AN16" s="432"/>
      <c r="AO16" s="432"/>
      <c r="AP16" s="432"/>
      <c r="AQ16" s="432"/>
      <c r="AR16" s="432"/>
      <c r="AS16" s="432"/>
      <c r="AT16" s="432"/>
      <c r="AU16" s="432"/>
      <c r="AV16" s="432"/>
      <c r="AW16" s="432"/>
      <c r="AX16" s="432"/>
      <c r="AY16" s="432"/>
      <c r="AZ16" s="432"/>
      <c r="BA16" s="432"/>
      <c r="BB16" s="432"/>
      <c r="BC16" s="432"/>
      <c r="BD16" s="433"/>
      <c r="BF16" s="69"/>
      <c r="BG16" s="69"/>
      <c r="BH16" s="69" t="s">
        <v>107</v>
      </c>
    </row>
    <row r="17" spans="1:60" ht="20.100000000000001" customHeight="1">
      <c r="A17" s="407">
        <v>4</v>
      </c>
      <c r="B17" s="405"/>
      <c r="C17" s="439"/>
      <c r="D17" s="442"/>
      <c r="E17" s="442"/>
      <c r="F17" s="442"/>
      <c r="G17" s="442"/>
      <c r="H17" s="442"/>
      <c r="I17" s="442"/>
      <c r="J17" s="442"/>
      <c r="K17" s="439"/>
      <c r="L17" s="443"/>
      <c r="M17" s="439"/>
      <c r="N17" s="440"/>
      <c r="O17" s="440"/>
      <c r="P17" s="440"/>
      <c r="Q17" s="440"/>
      <c r="R17" s="440"/>
      <c r="S17" s="440"/>
      <c r="T17" s="440"/>
      <c r="U17" s="441"/>
      <c r="V17" s="405"/>
      <c r="W17" s="406"/>
      <c r="X17" s="407"/>
      <c r="Y17" s="408"/>
      <c r="Z17" s="406"/>
      <c r="AA17" s="409"/>
      <c r="AB17" s="405"/>
      <c r="AC17" s="406"/>
      <c r="AD17" s="406"/>
      <c r="AE17" s="407"/>
      <c r="AF17" s="427"/>
      <c r="AG17" s="428"/>
      <c r="AH17" s="407"/>
      <c r="AI17" s="431"/>
      <c r="AJ17" s="431"/>
      <c r="AK17" s="432"/>
      <c r="AL17" s="432"/>
      <c r="AM17" s="432"/>
      <c r="AN17" s="432"/>
      <c r="AO17" s="432"/>
      <c r="AP17" s="432"/>
      <c r="AQ17" s="432"/>
      <c r="AR17" s="432"/>
      <c r="AS17" s="432"/>
      <c r="AT17" s="432"/>
      <c r="AU17" s="432"/>
      <c r="AV17" s="432"/>
      <c r="AW17" s="432"/>
      <c r="AX17" s="432"/>
      <c r="AY17" s="432"/>
      <c r="AZ17" s="432"/>
      <c r="BA17" s="432"/>
      <c r="BB17" s="432"/>
      <c r="BC17" s="432"/>
      <c r="BD17" s="433"/>
    </row>
    <row r="18" spans="1:60" ht="20.100000000000001" customHeight="1">
      <c r="A18" s="407">
        <v>5</v>
      </c>
      <c r="B18" s="405"/>
      <c r="C18" s="439"/>
      <c r="D18" s="442"/>
      <c r="E18" s="442"/>
      <c r="F18" s="442"/>
      <c r="G18" s="442"/>
      <c r="H18" s="442"/>
      <c r="I18" s="442"/>
      <c r="J18" s="442"/>
      <c r="K18" s="439"/>
      <c r="L18" s="443"/>
      <c r="M18" s="439"/>
      <c r="N18" s="440"/>
      <c r="O18" s="440"/>
      <c r="P18" s="440"/>
      <c r="Q18" s="440"/>
      <c r="R18" s="440"/>
      <c r="S18" s="440"/>
      <c r="T18" s="440"/>
      <c r="U18" s="441"/>
      <c r="V18" s="405"/>
      <c r="W18" s="406"/>
      <c r="X18" s="407"/>
      <c r="Y18" s="408"/>
      <c r="Z18" s="406"/>
      <c r="AA18" s="409"/>
      <c r="AB18" s="405"/>
      <c r="AC18" s="406"/>
      <c r="AD18" s="406"/>
      <c r="AE18" s="407"/>
      <c r="AF18" s="427"/>
      <c r="AG18" s="428"/>
      <c r="AH18" s="407"/>
      <c r="AI18" s="431"/>
      <c r="AJ18" s="431"/>
      <c r="AK18" s="432"/>
      <c r="AL18" s="432"/>
      <c r="AM18" s="432"/>
      <c r="AN18" s="432"/>
      <c r="AO18" s="432"/>
      <c r="AP18" s="432"/>
      <c r="AQ18" s="432"/>
      <c r="AR18" s="432"/>
      <c r="AS18" s="432"/>
      <c r="AT18" s="432"/>
      <c r="AU18" s="432"/>
      <c r="AV18" s="432"/>
      <c r="AW18" s="432"/>
      <c r="AX18" s="432"/>
      <c r="AY18" s="432"/>
      <c r="AZ18" s="432"/>
      <c r="BA18" s="432"/>
      <c r="BB18" s="432"/>
      <c r="BC18" s="432"/>
      <c r="BD18" s="433"/>
      <c r="BF18" s="69"/>
      <c r="BG18" s="69"/>
      <c r="BH18" s="69"/>
    </row>
    <row r="19" spans="1:60" ht="20.100000000000001" customHeight="1">
      <c r="A19" s="407">
        <v>6</v>
      </c>
      <c r="B19" s="405"/>
      <c r="C19" s="439"/>
      <c r="D19" s="442"/>
      <c r="E19" s="442"/>
      <c r="F19" s="442"/>
      <c r="G19" s="442"/>
      <c r="H19" s="442"/>
      <c r="I19" s="442"/>
      <c r="J19" s="442"/>
      <c r="K19" s="439"/>
      <c r="L19" s="443"/>
      <c r="M19" s="439"/>
      <c r="N19" s="440"/>
      <c r="O19" s="440"/>
      <c r="P19" s="440"/>
      <c r="Q19" s="440"/>
      <c r="R19" s="440"/>
      <c r="S19" s="440"/>
      <c r="T19" s="440"/>
      <c r="U19" s="441"/>
      <c r="V19" s="405"/>
      <c r="W19" s="406"/>
      <c r="X19" s="407"/>
      <c r="Y19" s="408"/>
      <c r="Z19" s="406"/>
      <c r="AA19" s="409"/>
      <c r="AB19" s="405"/>
      <c r="AC19" s="406"/>
      <c r="AD19" s="406"/>
      <c r="AE19" s="407"/>
      <c r="AF19" s="427"/>
      <c r="AG19" s="428"/>
      <c r="AH19" s="407"/>
      <c r="AI19" s="431"/>
      <c r="AJ19" s="431"/>
      <c r="AK19" s="432"/>
      <c r="AL19" s="432"/>
      <c r="AM19" s="432"/>
      <c r="AN19" s="432"/>
      <c r="AO19" s="432"/>
      <c r="AP19" s="432"/>
      <c r="AQ19" s="432"/>
      <c r="AR19" s="432"/>
      <c r="AS19" s="432"/>
      <c r="AT19" s="432"/>
      <c r="AU19" s="432"/>
      <c r="AV19" s="432"/>
      <c r="AW19" s="432"/>
      <c r="AX19" s="432"/>
      <c r="AY19" s="432"/>
      <c r="AZ19" s="432"/>
      <c r="BA19" s="432"/>
      <c r="BB19" s="432"/>
      <c r="BC19" s="432"/>
      <c r="BD19" s="433"/>
    </row>
    <row r="20" spans="1:60" ht="20.100000000000001" customHeight="1">
      <c r="A20" s="407">
        <v>7</v>
      </c>
      <c r="B20" s="405"/>
      <c r="C20" s="439"/>
      <c r="D20" s="442"/>
      <c r="E20" s="442"/>
      <c r="F20" s="442"/>
      <c r="G20" s="442"/>
      <c r="H20" s="442"/>
      <c r="I20" s="442"/>
      <c r="J20" s="442"/>
      <c r="K20" s="439"/>
      <c r="L20" s="443"/>
      <c r="M20" s="439"/>
      <c r="N20" s="440"/>
      <c r="O20" s="440"/>
      <c r="P20" s="440"/>
      <c r="Q20" s="440"/>
      <c r="R20" s="440"/>
      <c r="S20" s="440"/>
      <c r="T20" s="440"/>
      <c r="U20" s="441"/>
      <c r="V20" s="405"/>
      <c r="W20" s="406"/>
      <c r="X20" s="407"/>
      <c r="Y20" s="408"/>
      <c r="Z20" s="406"/>
      <c r="AA20" s="409"/>
      <c r="AB20" s="405"/>
      <c r="AC20" s="406"/>
      <c r="AD20" s="406"/>
      <c r="AE20" s="407"/>
      <c r="AF20" s="427"/>
      <c r="AG20" s="428"/>
      <c r="AH20" s="407"/>
      <c r="AI20" s="431"/>
      <c r="AJ20" s="431"/>
      <c r="AK20" s="432"/>
      <c r="AL20" s="432"/>
      <c r="AM20" s="432"/>
      <c r="AN20" s="432"/>
      <c r="AO20" s="432"/>
      <c r="AP20" s="432"/>
      <c r="AQ20" s="432"/>
      <c r="AR20" s="432"/>
      <c r="AS20" s="432"/>
      <c r="AT20" s="432"/>
      <c r="AU20" s="432"/>
      <c r="AV20" s="432"/>
      <c r="AW20" s="432"/>
      <c r="AX20" s="432"/>
      <c r="AY20" s="432"/>
      <c r="AZ20" s="432"/>
      <c r="BA20" s="432"/>
      <c r="BB20" s="432"/>
      <c r="BC20" s="432"/>
      <c r="BD20" s="433"/>
    </row>
    <row r="21" spans="1:60" ht="20.100000000000001" customHeight="1">
      <c r="A21" s="407">
        <v>8</v>
      </c>
      <c r="B21" s="405"/>
      <c r="C21" s="439"/>
      <c r="D21" s="442"/>
      <c r="E21" s="442"/>
      <c r="F21" s="442"/>
      <c r="G21" s="442"/>
      <c r="H21" s="442"/>
      <c r="I21" s="442"/>
      <c r="J21" s="442"/>
      <c r="K21" s="439"/>
      <c r="L21" s="443"/>
      <c r="M21" s="439"/>
      <c r="N21" s="440"/>
      <c r="O21" s="440"/>
      <c r="P21" s="440"/>
      <c r="Q21" s="440"/>
      <c r="R21" s="440"/>
      <c r="S21" s="440"/>
      <c r="T21" s="440"/>
      <c r="U21" s="441"/>
      <c r="V21" s="405"/>
      <c r="W21" s="406"/>
      <c r="X21" s="407"/>
      <c r="Y21" s="408"/>
      <c r="Z21" s="406"/>
      <c r="AA21" s="409"/>
      <c r="AB21" s="405"/>
      <c r="AC21" s="406"/>
      <c r="AD21" s="406"/>
      <c r="AE21" s="407"/>
      <c r="AF21" s="427"/>
      <c r="AG21" s="428"/>
      <c r="AH21" s="407"/>
      <c r="AI21" s="431"/>
      <c r="AJ21" s="431"/>
      <c r="AK21" s="432"/>
      <c r="AL21" s="432"/>
      <c r="AM21" s="432"/>
      <c r="AN21" s="432"/>
      <c r="AO21" s="432"/>
      <c r="AP21" s="432"/>
      <c r="AQ21" s="432"/>
      <c r="AR21" s="432"/>
      <c r="AS21" s="432"/>
      <c r="AT21" s="432"/>
      <c r="AU21" s="432"/>
      <c r="AV21" s="432"/>
      <c r="AW21" s="432"/>
      <c r="AX21" s="432"/>
      <c r="AY21" s="432"/>
      <c r="AZ21" s="432"/>
      <c r="BA21" s="432"/>
      <c r="BB21" s="432"/>
      <c r="BC21" s="432"/>
      <c r="BD21" s="433"/>
    </row>
    <row r="22" spans="1:60" ht="20.100000000000001" customHeight="1">
      <c r="A22" s="407">
        <v>9</v>
      </c>
      <c r="B22" s="405"/>
      <c r="C22" s="439"/>
      <c r="D22" s="442"/>
      <c r="E22" s="442"/>
      <c r="F22" s="442"/>
      <c r="G22" s="442"/>
      <c r="H22" s="442"/>
      <c r="I22" s="442"/>
      <c r="J22" s="442"/>
      <c r="K22" s="439"/>
      <c r="L22" s="443"/>
      <c r="M22" s="439"/>
      <c r="N22" s="440"/>
      <c r="O22" s="440"/>
      <c r="P22" s="440"/>
      <c r="Q22" s="440"/>
      <c r="R22" s="440"/>
      <c r="S22" s="440"/>
      <c r="T22" s="440"/>
      <c r="U22" s="441"/>
      <c r="V22" s="405"/>
      <c r="W22" s="406"/>
      <c r="X22" s="407"/>
      <c r="Y22" s="408"/>
      <c r="Z22" s="406"/>
      <c r="AA22" s="409"/>
      <c r="AB22" s="405"/>
      <c r="AC22" s="406"/>
      <c r="AD22" s="406"/>
      <c r="AE22" s="407"/>
      <c r="AF22" s="427"/>
      <c r="AG22" s="428"/>
      <c r="AH22" s="407"/>
      <c r="AI22" s="431"/>
      <c r="AJ22" s="431"/>
      <c r="AK22" s="432"/>
      <c r="AL22" s="432"/>
      <c r="AM22" s="432"/>
      <c r="AN22" s="432"/>
      <c r="AO22" s="432"/>
      <c r="AP22" s="432"/>
      <c r="AQ22" s="432"/>
      <c r="AR22" s="432"/>
      <c r="AS22" s="432"/>
      <c r="AT22" s="432"/>
      <c r="AU22" s="432"/>
      <c r="AV22" s="432"/>
      <c r="AW22" s="432"/>
      <c r="AX22" s="432"/>
      <c r="AY22" s="432"/>
      <c r="AZ22" s="432"/>
      <c r="BA22" s="432"/>
      <c r="BB22" s="432"/>
      <c r="BC22" s="432"/>
      <c r="BD22" s="433"/>
    </row>
    <row r="23" spans="1:60" ht="20.100000000000001" customHeight="1">
      <c r="A23" s="412">
        <v>10</v>
      </c>
      <c r="B23" s="410"/>
      <c r="C23" s="439"/>
      <c r="D23" s="442"/>
      <c r="E23" s="442"/>
      <c r="F23" s="442"/>
      <c r="G23" s="442"/>
      <c r="H23" s="442"/>
      <c r="I23" s="442"/>
      <c r="J23" s="442"/>
      <c r="K23" s="436"/>
      <c r="L23" s="444"/>
      <c r="M23" s="436"/>
      <c r="N23" s="437"/>
      <c r="O23" s="437"/>
      <c r="P23" s="437"/>
      <c r="Q23" s="437"/>
      <c r="R23" s="437"/>
      <c r="S23" s="437"/>
      <c r="T23" s="437"/>
      <c r="U23" s="438"/>
      <c r="V23" s="410"/>
      <c r="W23" s="411"/>
      <c r="X23" s="412"/>
      <c r="Y23" s="413"/>
      <c r="Z23" s="411"/>
      <c r="AA23" s="414"/>
      <c r="AB23" s="410"/>
      <c r="AC23" s="411"/>
      <c r="AD23" s="411"/>
      <c r="AE23" s="412"/>
      <c r="AF23" s="429"/>
      <c r="AG23" s="430"/>
      <c r="AH23" s="407"/>
      <c r="AI23" s="431"/>
      <c r="AJ23" s="431"/>
      <c r="AK23" s="432"/>
      <c r="AL23" s="432"/>
      <c r="AM23" s="432"/>
      <c r="AN23" s="432"/>
      <c r="AO23" s="432"/>
      <c r="AP23" s="432"/>
      <c r="AQ23" s="432"/>
      <c r="AR23" s="432"/>
      <c r="AS23" s="432"/>
      <c r="AT23" s="432"/>
      <c r="AU23" s="432"/>
      <c r="AV23" s="432"/>
      <c r="AW23" s="432"/>
      <c r="AX23" s="432"/>
      <c r="AY23" s="432"/>
      <c r="AZ23" s="432"/>
      <c r="BA23" s="432"/>
      <c r="BB23" s="432"/>
      <c r="BC23" s="432"/>
      <c r="BD23" s="433"/>
    </row>
    <row r="24" spans="1:60" ht="20.100000000000001" customHeight="1">
      <c r="A24" s="434" t="s">
        <v>175</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row>
    <row r="25" spans="1:60" ht="20.100000000000001" customHeight="1">
      <c r="A25" s="435"/>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row>
    <row r="26" spans="1:60" ht="20.100000000000001" customHeight="1"/>
  </sheetData>
  <mergeCells count="113">
    <mergeCell ref="A5:BD5"/>
    <mergeCell ref="A6:M6"/>
    <mergeCell ref="N6:BD6"/>
    <mergeCell ref="AU3:BD3"/>
    <mergeCell ref="A3:H3"/>
    <mergeCell ref="A7:M7"/>
    <mergeCell ref="N8:BD8"/>
    <mergeCell ref="A9:BD9"/>
    <mergeCell ref="AH10:BD13"/>
    <mergeCell ref="A10:B13"/>
    <mergeCell ref="M10:U13"/>
    <mergeCell ref="C10:J13"/>
    <mergeCell ref="K10:L13"/>
    <mergeCell ref="N7:BD7"/>
    <mergeCell ref="A8:M8"/>
    <mergeCell ref="V10:AD11"/>
    <mergeCell ref="V12:X13"/>
    <mergeCell ref="Y12:AA13"/>
    <mergeCell ref="AB12:AD13"/>
    <mergeCell ref="A15:B15"/>
    <mergeCell ref="M15:U15"/>
    <mergeCell ref="A14:B14"/>
    <mergeCell ref="M14:U14"/>
    <mergeCell ref="C14:J14"/>
    <mergeCell ref="C15:J15"/>
    <mergeCell ref="K14:L14"/>
    <mergeCell ref="K15:L15"/>
    <mergeCell ref="AH14:BD14"/>
    <mergeCell ref="AH15:BD15"/>
    <mergeCell ref="V14:X14"/>
    <mergeCell ref="Y14:AA14"/>
    <mergeCell ref="AH16:BD16"/>
    <mergeCell ref="A17:B17"/>
    <mergeCell ref="M17:U17"/>
    <mergeCell ref="A16:B16"/>
    <mergeCell ref="M16:U16"/>
    <mergeCell ref="C17:J17"/>
    <mergeCell ref="C16:J16"/>
    <mergeCell ref="K16:L16"/>
    <mergeCell ref="K17:L17"/>
    <mergeCell ref="AH17:BD17"/>
    <mergeCell ref="V16:X16"/>
    <mergeCell ref="Y16:AA16"/>
    <mergeCell ref="AB16:AD16"/>
    <mergeCell ref="V17:X17"/>
    <mergeCell ref="Y17:AA17"/>
    <mergeCell ref="AB17:AD17"/>
    <mergeCell ref="A20:B20"/>
    <mergeCell ref="M20:U20"/>
    <mergeCell ref="C20:J20"/>
    <mergeCell ref="AH20:BD20"/>
    <mergeCell ref="A19:B19"/>
    <mergeCell ref="M19:U19"/>
    <mergeCell ref="A18:B18"/>
    <mergeCell ref="M18:U18"/>
    <mergeCell ref="C18:J18"/>
    <mergeCell ref="C19:J19"/>
    <mergeCell ref="K18:L18"/>
    <mergeCell ref="K19:L19"/>
    <mergeCell ref="K20:L20"/>
    <mergeCell ref="AH18:BD18"/>
    <mergeCell ref="AH19:BD19"/>
    <mergeCell ref="Y20:AA20"/>
    <mergeCell ref="AB20:AD20"/>
    <mergeCell ref="V18:X18"/>
    <mergeCell ref="Y18:AA18"/>
    <mergeCell ref="AB18:AD18"/>
    <mergeCell ref="V19:X19"/>
    <mergeCell ref="Y19:AA19"/>
    <mergeCell ref="AB19:AD19"/>
    <mergeCell ref="V20:X20"/>
    <mergeCell ref="AB22:AD22"/>
    <mergeCell ref="AH21:BD21"/>
    <mergeCell ref="A24:BD24"/>
    <mergeCell ref="A25:BD25"/>
    <mergeCell ref="A23:B23"/>
    <mergeCell ref="M23:U23"/>
    <mergeCell ref="A22:B22"/>
    <mergeCell ref="M22:U22"/>
    <mergeCell ref="C22:J22"/>
    <mergeCell ref="C23:J23"/>
    <mergeCell ref="K22:L22"/>
    <mergeCell ref="K23:L23"/>
    <mergeCell ref="AH22:BD22"/>
    <mergeCell ref="AH23:BD23"/>
    <mergeCell ref="C21:J21"/>
    <mergeCell ref="A21:B21"/>
    <mergeCell ref="M21:U21"/>
    <mergeCell ref="K21:L21"/>
    <mergeCell ref="I1:AJ2"/>
    <mergeCell ref="AB14:AD14"/>
    <mergeCell ref="V15:X15"/>
    <mergeCell ref="Y15:AA15"/>
    <mergeCell ref="AB15:AD15"/>
    <mergeCell ref="V23:X23"/>
    <mergeCell ref="Y23:AA23"/>
    <mergeCell ref="AB23:AD23"/>
    <mergeCell ref="AE10:AG13"/>
    <mergeCell ref="AE14:AG14"/>
    <mergeCell ref="AE15:AG15"/>
    <mergeCell ref="AE16:AG16"/>
    <mergeCell ref="AE17:AG17"/>
    <mergeCell ref="AE18:AG18"/>
    <mergeCell ref="AE19:AG19"/>
    <mergeCell ref="AE20:AG20"/>
    <mergeCell ref="AE21:AG21"/>
    <mergeCell ref="AE22:AG22"/>
    <mergeCell ref="AE23:AG23"/>
    <mergeCell ref="V21:X21"/>
    <mergeCell ref="Y21:AA21"/>
    <mergeCell ref="AB21:AD21"/>
    <mergeCell ref="V22:X22"/>
    <mergeCell ref="Y22:AA22"/>
  </mergeCells>
  <phoneticPr fontId="1"/>
  <conditionalFormatting sqref="C14:C23 K14:K23 M14:U23 AH14:AJ23">
    <cfRule type="cellIs" dxfId="16" priority="6" operator="equal">
      <formula>""</formula>
    </cfRule>
  </conditionalFormatting>
  <conditionalFormatting sqref="N8:U8 AH8:BD8">
    <cfRule type="cellIs" dxfId="15" priority="5" operator="equal">
      <formula>""</formula>
    </cfRule>
  </conditionalFormatting>
  <conditionalFormatting sqref="V14:AA23">
    <cfRule type="cellIs" dxfId="14" priority="4" operator="equal">
      <formula>""</formula>
    </cfRule>
  </conditionalFormatting>
  <conditionalFormatting sqref="V8:AA8">
    <cfRule type="cellIs" dxfId="13" priority="3" operator="equal">
      <formula>""</formula>
    </cfRule>
  </conditionalFormatting>
  <conditionalFormatting sqref="AB14:AE23">
    <cfRule type="cellIs" dxfId="12" priority="2" operator="equal">
      <formula>""</formula>
    </cfRule>
  </conditionalFormatting>
  <conditionalFormatting sqref="AB8:AG8">
    <cfRule type="cellIs" dxfId="11" priority="1" operator="equal">
      <formula>""</formula>
    </cfRule>
  </conditionalFormatting>
  <dataValidations count="3">
    <dataValidation type="list" allowBlank="1" showInputMessage="1" showErrorMessage="1" sqref="K14:L23" xr:uid="{983A7075-1386-4D90-B93D-E1042D042A20}">
      <formula1>$BH$15:$BH$16</formula1>
    </dataValidation>
    <dataValidation type="list" allowBlank="1" showInputMessage="1" showErrorMessage="1" sqref="V14:AD23" xr:uid="{EC196CB7-43B3-4D0D-8BEC-D5454324EF6D}">
      <formula1>$BF$15:$BF$16</formula1>
    </dataValidation>
    <dataValidation type="list" allowBlank="1" showInputMessage="1" showErrorMessage="1" sqref="AE14:AG23" xr:uid="{8CFB30A9-A244-4BB0-BD59-41874733973A}">
      <formula1>$BG$15:$BG$16</formula1>
    </dataValidation>
  </dataValidations>
  <printOptions horizontalCentered="1"/>
  <pageMargins left="0.25" right="0.25" top="0.75" bottom="0.75" header="0.3" footer="0.3"/>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2F29-EBD8-4441-B427-80428524F7ED}">
  <sheetPr>
    <tabColor rgb="FFFFFF00"/>
    <pageSetUpPr fitToPage="1"/>
  </sheetPr>
  <dimension ref="A1:M32"/>
  <sheetViews>
    <sheetView showGridLines="0" workbookViewId="0">
      <selection activeCell="H2" sqref="H2:I2"/>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304" t="s">
        <v>212</v>
      </c>
      <c r="B1" s="305"/>
      <c r="C1" s="306"/>
      <c r="H1" s="296" t="s">
        <v>75</v>
      </c>
      <c r="I1" s="297"/>
    </row>
    <row r="2" spans="1:9" ht="19.149999999999999" customHeight="1">
      <c r="G2" s="198" t="s">
        <v>24</v>
      </c>
      <c r="H2" s="307"/>
      <c r="I2" s="308"/>
    </row>
    <row r="3" spans="1:9" ht="19.149999999999999" customHeight="1">
      <c r="B3" s="1" t="s">
        <v>166</v>
      </c>
    </row>
    <row r="4" spans="1:9" ht="19.149999999999999" customHeight="1">
      <c r="F4" s="75" t="s">
        <v>51</v>
      </c>
      <c r="G4" s="309">
        <f>'様式第1号-3 誓約書'!F9</f>
        <v>0</v>
      </c>
      <c r="H4" s="293"/>
      <c r="I4" s="293"/>
    </row>
    <row r="5" spans="1:9" ht="19.149999999999999" customHeight="1">
      <c r="F5" s="75" t="s">
        <v>1</v>
      </c>
      <c r="G5" s="76" t="s">
        <v>2</v>
      </c>
      <c r="H5" s="502">
        <f>'　入力シート'!D10</f>
        <v>0</v>
      </c>
      <c r="I5" s="224"/>
    </row>
    <row r="6" spans="1:9" ht="19.149999999999999" customHeight="1">
      <c r="F6" s="75"/>
      <c r="G6" s="311">
        <f>'　入力シート'!C11</f>
        <v>0</v>
      </c>
      <c r="H6" s="293"/>
      <c r="I6" s="293"/>
    </row>
    <row r="7" spans="1:9" ht="19.149999999999999" customHeight="1">
      <c r="F7" s="75" t="s">
        <v>49</v>
      </c>
      <c r="G7" s="311">
        <f>'　入力シート'!C5</f>
        <v>0</v>
      </c>
      <c r="H7" s="293"/>
      <c r="I7" s="293"/>
    </row>
    <row r="8" spans="1:9" ht="19.149999999999999" customHeight="1">
      <c r="F8" s="75" t="s">
        <v>0</v>
      </c>
      <c r="G8" s="311">
        <f>'　入力シート'!C7</f>
        <v>0</v>
      </c>
      <c r="H8" s="293"/>
      <c r="I8" s="293"/>
    </row>
    <row r="9" spans="1:9" ht="19.149999999999999" customHeight="1"/>
    <row r="10" spans="1:9" ht="19.149999999999999" customHeight="1">
      <c r="B10" s="13"/>
      <c r="C10" s="13"/>
    </row>
    <row r="11" spans="1:9" ht="19.149999999999999" customHeight="1">
      <c r="B11" s="92"/>
      <c r="C11" s="294" t="s">
        <v>211</v>
      </c>
      <c r="D11" s="295"/>
      <c r="E11" s="295"/>
      <c r="F11" s="295"/>
      <c r="G11" s="295"/>
      <c r="H11" s="295"/>
      <c r="I11" s="295"/>
    </row>
    <row r="12" spans="1:9" ht="19.149999999999999" customHeight="1">
      <c r="C12" s="13" t="s">
        <v>213</v>
      </c>
      <c r="D12" s="13"/>
      <c r="E12" s="13"/>
      <c r="F12" s="13"/>
      <c r="G12" s="13"/>
      <c r="H12" s="13"/>
      <c r="I12" s="13"/>
    </row>
    <row r="13" spans="1:9" ht="19.149999999999999" customHeight="1"/>
    <row r="14" spans="1:9" ht="19.149999999999999" customHeight="1"/>
    <row r="15" spans="1:9" ht="19.149999999999999" customHeight="1">
      <c r="B15" s="194" t="s">
        <v>214</v>
      </c>
    </row>
    <row r="16" spans="1:9" ht="19.149999999999999" customHeight="1">
      <c r="B16" s="1" t="s">
        <v>215</v>
      </c>
    </row>
    <row r="17" spans="1:13" ht="19.149999999999999" customHeight="1">
      <c r="B17" s="1" t="s">
        <v>216</v>
      </c>
    </row>
    <row r="18" spans="1:13" ht="19.149999999999999" customHeight="1"/>
    <row r="19" spans="1:13" ht="19.149999999999999" customHeight="1"/>
    <row r="20" spans="1:13" ht="19.149999999999999" customHeight="1"/>
    <row r="21" spans="1:13" ht="19.149999999999999" customHeight="1">
      <c r="B21" s="1" t="s">
        <v>217</v>
      </c>
      <c r="L21" s="500"/>
      <c r="M21" s="501"/>
    </row>
    <row r="22" spans="1:13" ht="19.149999999999999" customHeight="1">
      <c r="B22" s="1" t="s">
        <v>218</v>
      </c>
      <c r="L22" s="500"/>
      <c r="M22" s="501"/>
    </row>
    <row r="23" spans="1:13" s="124" customFormat="1" ht="23.25" customHeight="1">
      <c r="B23" s="1"/>
      <c r="L23" s="199"/>
      <c r="M23" s="199"/>
    </row>
    <row r="24" spans="1:13" s="124" customFormat="1" ht="23.25" customHeight="1">
      <c r="B24" s="1"/>
      <c r="L24" s="199"/>
      <c r="M24" s="199"/>
    </row>
    <row r="25" spans="1:13" s="124" customFormat="1" ht="23.25" customHeight="1">
      <c r="L25" s="199"/>
      <c r="M25" s="199"/>
    </row>
    <row r="26" spans="1:13" s="124" customFormat="1" ht="23.25" customHeight="1">
      <c r="L26" s="199"/>
      <c r="M26" s="199"/>
    </row>
    <row r="27" spans="1:13" s="124" customFormat="1" ht="23.25" customHeight="1">
      <c r="L27" s="199"/>
      <c r="M27" s="199"/>
    </row>
    <row r="28" spans="1:13" ht="15" customHeight="1">
      <c r="A28" s="107"/>
      <c r="L28" s="200"/>
      <c r="M28" s="201"/>
    </row>
    <row r="29" spans="1:13" ht="15" customHeight="1">
      <c r="A29" s="107"/>
      <c r="L29" s="200"/>
      <c r="M29" s="201"/>
    </row>
    <row r="30" spans="1:13" ht="15" customHeight="1">
      <c r="A30" s="107"/>
      <c r="L30" s="200"/>
      <c r="M30" s="201"/>
    </row>
    <row r="31" spans="1:13" ht="15" customHeight="1">
      <c r="A31" s="107"/>
      <c r="L31" s="200"/>
      <c r="M31" s="201"/>
    </row>
    <row r="32" spans="1:13" ht="15" customHeight="1">
      <c r="A32" s="107"/>
      <c r="L32" s="200"/>
      <c r="M32" s="201"/>
    </row>
  </sheetData>
  <mergeCells count="11">
    <mergeCell ref="G6:I6"/>
    <mergeCell ref="A1:C1"/>
    <mergeCell ref="H1:I1"/>
    <mergeCell ref="H2:I2"/>
    <mergeCell ref="G4:I4"/>
    <mergeCell ref="H5:I5"/>
    <mergeCell ref="G7:I7"/>
    <mergeCell ref="G8:I8"/>
    <mergeCell ref="C11:I11"/>
    <mergeCell ref="L21:M21"/>
    <mergeCell ref="L22:M22"/>
  </mergeCells>
  <phoneticPr fontId="1"/>
  <conditionalFormatting sqref="H5:I5 G6:I8">
    <cfRule type="cellIs" dxfId="10"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J32" sqref="J32"/>
    </sheetView>
  </sheetViews>
  <sheetFormatPr defaultRowHeight="18.75"/>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51"/>
  <sheetViews>
    <sheetView showGridLines="0" workbookViewId="0">
      <selection activeCell="J32" sqref="J32"/>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532" t="s">
        <v>76</v>
      </c>
      <c r="B1" s="533"/>
      <c r="C1" s="73" t="s">
        <v>162</v>
      </c>
      <c r="D1" s="74"/>
      <c r="E1" s="45"/>
      <c r="H1" s="524" t="s">
        <v>41</v>
      </c>
      <c r="I1" s="525"/>
    </row>
    <row r="2" spans="1:9" ht="19.149999999999999" customHeight="1">
      <c r="A2" s="2"/>
      <c r="G2" s="1" t="s">
        <v>111</v>
      </c>
      <c r="H2" s="534"/>
      <c r="I2" s="293"/>
    </row>
    <row r="3" spans="1:9" ht="19.149999999999999" customHeight="1">
      <c r="A3" s="309" t="s">
        <v>167</v>
      </c>
      <c r="B3" s="293"/>
      <c r="C3" s="293"/>
      <c r="D3" s="293"/>
      <c r="E3" s="293"/>
    </row>
    <row r="4" spans="1:9" ht="19.149999999999999" customHeight="1">
      <c r="F4" s="75" t="s">
        <v>51</v>
      </c>
      <c r="G4" s="309"/>
      <c r="H4" s="293"/>
      <c r="I4" s="293"/>
    </row>
    <row r="5" spans="1:9" ht="19.149999999999999" customHeight="1">
      <c r="F5" s="75" t="s">
        <v>1</v>
      </c>
      <c r="G5" s="76" t="s">
        <v>2</v>
      </c>
      <c r="H5" s="310">
        <f>'　入力シート'!D10</f>
        <v>0</v>
      </c>
      <c r="I5" s="293"/>
    </row>
    <row r="6" spans="1:9" ht="19.149999999999999" customHeight="1">
      <c r="F6" s="75"/>
      <c r="G6" s="311">
        <f>'　入力シート'!C11</f>
        <v>0</v>
      </c>
      <c r="H6" s="293"/>
      <c r="I6" s="293"/>
    </row>
    <row r="7" spans="1:9" ht="19.149999999999999" customHeight="1">
      <c r="F7" s="75" t="s">
        <v>49</v>
      </c>
      <c r="G7" s="310">
        <f>'　入力シート'!C5</f>
        <v>0</v>
      </c>
      <c r="H7" s="293"/>
      <c r="I7" s="293"/>
    </row>
    <row r="8" spans="1:9" ht="19.149999999999999" customHeight="1">
      <c r="F8" s="75" t="s">
        <v>0</v>
      </c>
      <c r="G8" s="310">
        <f>'　入力シート'!C7</f>
        <v>0</v>
      </c>
      <c r="H8" s="293"/>
      <c r="I8" s="293"/>
    </row>
    <row r="9" spans="1:9" ht="19.149999999999999" customHeight="1"/>
    <row r="10" spans="1:9" ht="19.149999999999999" customHeight="1">
      <c r="B10" s="530" t="s">
        <v>64</v>
      </c>
      <c r="C10" s="531"/>
      <c r="D10" s="531"/>
      <c r="E10" s="531"/>
      <c r="F10" s="531"/>
      <c r="G10" s="293"/>
      <c r="H10" s="293"/>
      <c r="I10" s="293"/>
    </row>
    <row r="11" spans="1:9" ht="19.149999999999999" customHeight="1"/>
    <row r="12" spans="1:9" ht="60" customHeight="1">
      <c r="B12" s="526" t="s">
        <v>197</v>
      </c>
      <c r="C12" s="527"/>
      <c r="D12" s="527"/>
      <c r="E12" s="527"/>
      <c r="F12" s="527"/>
      <c r="G12" s="527"/>
      <c r="H12" s="527"/>
      <c r="I12" s="527"/>
    </row>
    <row r="13" spans="1:9" ht="19.149999999999999" customHeight="1">
      <c r="F13" s="1" t="s">
        <v>40</v>
      </c>
    </row>
    <row r="14" spans="1:9" ht="19.149999999999999" customHeight="1"/>
    <row r="15" spans="1:9" ht="19.149999999999999" customHeight="1">
      <c r="B15" s="1" t="s">
        <v>95</v>
      </c>
      <c r="D15" s="77" t="s">
        <v>78</v>
      </c>
    </row>
    <row r="16" spans="1:9" ht="44.25" customHeight="1">
      <c r="C16" s="528"/>
      <c r="D16" s="432"/>
      <c r="E16" s="432"/>
      <c r="F16" s="432"/>
      <c r="G16" s="432"/>
      <c r="H16" s="432"/>
      <c r="I16" s="529"/>
    </row>
    <row r="17" spans="2:13" ht="10.5" customHeight="1"/>
    <row r="18" spans="2:13" ht="19.149999999999999" customHeight="1">
      <c r="B18" s="1" t="s">
        <v>65</v>
      </c>
    </row>
    <row r="19" spans="2:13" ht="44.25" customHeight="1">
      <c r="C19" s="528"/>
      <c r="D19" s="432"/>
      <c r="E19" s="432"/>
      <c r="F19" s="432"/>
      <c r="G19" s="432"/>
      <c r="H19" s="432"/>
      <c r="I19" s="529"/>
    </row>
    <row r="20" spans="2:13" ht="11.25" customHeight="1"/>
    <row r="21" spans="2:13" ht="19.149999999999999" customHeight="1">
      <c r="B21" s="1" t="s">
        <v>177</v>
      </c>
    </row>
    <row r="22" spans="2:13" ht="8.25" customHeight="1"/>
    <row r="23" spans="2:13" ht="19.149999999999999" customHeight="1">
      <c r="D23" s="77" t="s">
        <v>191</v>
      </c>
    </row>
    <row r="24" spans="2:13" ht="29.25" customHeight="1" thickBot="1">
      <c r="C24" s="503" t="s">
        <v>50</v>
      </c>
      <c r="D24" s="504"/>
      <c r="E24" s="503" t="s">
        <v>18</v>
      </c>
      <c r="F24" s="505"/>
      <c r="G24" s="505"/>
      <c r="H24" s="506"/>
      <c r="I24" s="144" t="s">
        <v>127</v>
      </c>
    </row>
    <row r="25" spans="2:13" ht="24.75" customHeight="1" thickTop="1">
      <c r="B25" s="1">
        <v>1</v>
      </c>
      <c r="C25" s="518" t="s">
        <v>159</v>
      </c>
      <c r="D25" s="517"/>
      <c r="E25" s="521" t="s">
        <v>163</v>
      </c>
      <c r="F25" s="522"/>
      <c r="G25" s="522"/>
      <c r="H25" s="523"/>
      <c r="I25" s="143"/>
      <c r="J25" s="42"/>
    </row>
    <row r="26" spans="2:13" ht="24.75" customHeight="1">
      <c r="B26" s="1">
        <v>2</v>
      </c>
      <c r="C26" s="518" t="s">
        <v>160</v>
      </c>
      <c r="D26" s="517"/>
      <c r="E26" s="515" t="s">
        <v>113</v>
      </c>
      <c r="F26" s="516"/>
      <c r="G26" s="516"/>
      <c r="H26" s="517"/>
      <c r="I26" s="143"/>
    </row>
    <row r="27" spans="2:13" ht="24.75" customHeight="1">
      <c r="B27" s="1">
        <v>3</v>
      </c>
      <c r="C27" s="520" t="s">
        <v>53</v>
      </c>
      <c r="D27" s="517"/>
      <c r="E27" s="518" t="s">
        <v>123</v>
      </c>
      <c r="F27" s="516"/>
      <c r="G27" s="516"/>
      <c r="H27" s="517"/>
      <c r="I27" s="143"/>
      <c r="J27" s="42"/>
    </row>
    <row r="28" spans="2:13" ht="24.75" customHeight="1">
      <c r="B28" s="1">
        <v>4</v>
      </c>
      <c r="C28" s="520" t="s">
        <v>108</v>
      </c>
      <c r="D28" s="517"/>
      <c r="E28" s="519" t="s">
        <v>27</v>
      </c>
      <c r="F28" s="516"/>
      <c r="G28" s="516"/>
      <c r="H28" s="517"/>
      <c r="I28" s="143"/>
      <c r="J28" s="42"/>
    </row>
    <row r="29" spans="2:13" ht="24.75" customHeight="1">
      <c r="B29" s="1">
        <v>5</v>
      </c>
      <c r="C29" s="520" t="s">
        <v>63</v>
      </c>
      <c r="D29" s="517"/>
      <c r="E29" s="519" t="s">
        <v>55</v>
      </c>
      <c r="F29" s="516"/>
      <c r="G29" s="516"/>
      <c r="H29" s="517"/>
      <c r="I29" s="143"/>
      <c r="J29" s="42"/>
    </row>
    <row r="30" spans="2:13" ht="36" customHeight="1">
      <c r="C30" s="507" t="s">
        <v>151</v>
      </c>
      <c r="D30" s="508"/>
      <c r="E30" s="508"/>
      <c r="F30" s="508"/>
      <c r="G30" s="508"/>
      <c r="H30" s="508"/>
      <c r="I30" s="508"/>
      <c r="J30" s="116"/>
      <c r="K30" s="116"/>
      <c r="L30" s="145"/>
      <c r="M30" s="146"/>
    </row>
    <row r="31" spans="2:13">
      <c r="C31" s="509"/>
      <c r="D31" s="510"/>
      <c r="E31" s="510"/>
      <c r="F31" s="510"/>
      <c r="G31" s="510"/>
      <c r="H31" s="510"/>
      <c r="I31" s="511"/>
      <c r="J31" s="116"/>
      <c r="K31" s="116"/>
      <c r="L31" s="116"/>
      <c r="M31" s="116"/>
    </row>
    <row r="32" spans="2:13" ht="35.25" customHeight="1">
      <c r="C32" s="512"/>
      <c r="D32" s="513"/>
      <c r="E32" s="513"/>
      <c r="F32" s="513"/>
      <c r="G32" s="513"/>
      <c r="H32" s="513"/>
      <c r="I32" s="514"/>
      <c r="J32" s="116"/>
      <c r="K32" s="116"/>
      <c r="L32" s="116"/>
      <c r="M32" s="116"/>
    </row>
    <row r="33" spans="1:9" ht="25.5" customHeight="1">
      <c r="C33" s="77"/>
    </row>
    <row r="34" spans="1:9" ht="23.25" customHeight="1">
      <c r="A34" s="532" t="s">
        <v>96</v>
      </c>
      <c r="B34" s="533"/>
    </row>
    <row r="35" spans="1:9" ht="23.25" customHeight="1" thickBot="1">
      <c r="A35" s="88" t="s">
        <v>100</v>
      </c>
      <c r="B35" s="34"/>
      <c r="H35" s="87"/>
      <c r="I35" s="86"/>
    </row>
    <row r="36" spans="1:9" ht="23.25" customHeight="1">
      <c r="A36" s="91"/>
      <c r="B36" s="91"/>
      <c r="C36" s="91"/>
      <c r="D36" s="91"/>
      <c r="E36" s="91"/>
      <c r="F36" s="91"/>
      <c r="G36" s="91"/>
      <c r="H36" s="543" t="s">
        <v>98</v>
      </c>
      <c r="I36" s="544"/>
    </row>
    <row r="37" spans="1:9" ht="23.25" customHeight="1">
      <c r="A37" s="537"/>
      <c r="B37" s="538"/>
      <c r="C37" s="545" t="s">
        <v>99</v>
      </c>
      <c r="D37" s="546"/>
      <c r="E37" s="546"/>
      <c r="F37" s="546"/>
      <c r="G37" s="546"/>
      <c r="H37" s="546"/>
      <c r="I37" s="81"/>
    </row>
    <row r="38" spans="1:9" s="85" customFormat="1" ht="18.75">
      <c r="A38" s="35"/>
    </row>
    <row r="39" spans="1:9" s="36" customFormat="1" ht="39" customHeight="1">
      <c r="A39" s="539" t="s">
        <v>176</v>
      </c>
      <c r="B39" s="540"/>
      <c r="C39" s="540"/>
      <c r="D39" s="540"/>
      <c r="E39" s="540"/>
      <c r="F39" s="540"/>
      <c r="G39" s="540"/>
      <c r="H39" s="540"/>
      <c r="I39" s="540"/>
    </row>
    <row r="40" spans="1:9" s="85" customFormat="1" ht="18.75">
      <c r="A40" s="35"/>
    </row>
    <row r="41" spans="1:9" s="85" customFormat="1" ht="26.45" customHeight="1">
      <c r="A41" s="541" t="s">
        <v>97</v>
      </c>
      <c r="B41" s="293"/>
      <c r="C41" s="293"/>
      <c r="D41" s="293"/>
      <c r="E41" s="293"/>
      <c r="F41" s="293"/>
      <c r="G41" s="293"/>
      <c r="H41" s="293"/>
      <c r="I41" s="293"/>
    </row>
    <row r="42" spans="1:9" s="85" customFormat="1" ht="10.15" customHeight="1">
      <c r="A42" s="35"/>
    </row>
    <row r="43" spans="1:9" s="89" customFormat="1" ht="19.5">
      <c r="A43" s="541" t="s">
        <v>102</v>
      </c>
      <c r="B43" s="542"/>
      <c r="C43" s="542"/>
      <c r="D43" s="542"/>
      <c r="E43" s="542"/>
      <c r="F43" s="542"/>
      <c r="G43" s="542"/>
      <c r="H43" s="542"/>
      <c r="I43" s="542"/>
    </row>
    <row r="44" spans="1:9" s="90" customFormat="1" ht="23.25" customHeight="1">
      <c r="A44" s="90" t="s">
        <v>103</v>
      </c>
    </row>
    <row r="45" spans="1:9" s="90" customFormat="1" ht="37.5" customHeight="1">
      <c r="B45" s="547" t="s">
        <v>109</v>
      </c>
      <c r="C45" s="288"/>
      <c r="D45" s="288"/>
      <c r="E45" s="288"/>
      <c r="F45" s="288"/>
      <c r="G45" s="288"/>
      <c r="H45" s="288"/>
      <c r="I45" s="288"/>
    </row>
    <row r="46" spans="1:9" ht="23.25" customHeight="1" thickBot="1"/>
    <row r="47" spans="1:9" ht="23.25" customHeight="1">
      <c r="A47" s="72"/>
      <c r="B47" s="72" t="s">
        <v>80</v>
      </c>
      <c r="C47" s="72"/>
      <c r="D47" s="72"/>
      <c r="E47" s="72"/>
      <c r="F47" s="72"/>
      <c r="G47" s="72"/>
      <c r="H47" s="72"/>
      <c r="I47" s="72"/>
    </row>
    <row r="48" spans="1:9" ht="23.25" customHeight="1">
      <c r="B48" s="312" t="s">
        <v>101</v>
      </c>
      <c r="C48" s="313"/>
      <c r="D48" s="313"/>
      <c r="E48" s="313"/>
      <c r="F48" s="313"/>
      <c r="G48" s="313"/>
      <c r="H48" s="313"/>
      <c r="I48" s="535"/>
    </row>
    <row r="49" spans="2:9" ht="23.25" customHeight="1">
      <c r="B49" s="536"/>
      <c r="C49" s="314"/>
      <c r="D49" s="314"/>
      <c r="E49" s="314"/>
      <c r="F49" s="314"/>
      <c r="G49" s="314"/>
      <c r="H49" s="314"/>
      <c r="I49" s="315"/>
    </row>
    <row r="50" spans="2:9" ht="19.149999999999999" customHeight="1">
      <c r="B50" s="536"/>
      <c r="C50" s="314"/>
      <c r="D50" s="314"/>
      <c r="E50" s="314"/>
      <c r="F50" s="314"/>
      <c r="G50" s="314"/>
      <c r="H50" s="314"/>
      <c r="I50" s="315"/>
    </row>
    <row r="51" spans="2:9" ht="19.149999999999999" customHeight="1">
      <c r="B51" s="316"/>
      <c r="C51" s="317"/>
      <c r="D51" s="317"/>
      <c r="E51" s="317"/>
      <c r="F51" s="317"/>
      <c r="G51" s="317"/>
      <c r="H51" s="317"/>
      <c r="I51" s="318"/>
    </row>
  </sheetData>
  <mergeCells count="36">
    <mergeCell ref="B48:I51"/>
    <mergeCell ref="A34:B34"/>
    <mergeCell ref="A37:B37"/>
    <mergeCell ref="A39:I39"/>
    <mergeCell ref="A41:I41"/>
    <mergeCell ref="A43:I43"/>
    <mergeCell ref="H36:I36"/>
    <mergeCell ref="C37:H37"/>
    <mergeCell ref="B45:I45"/>
    <mergeCell ref="H1:I1"/>
    <mergeCell ref="B12:I12"/>
    <mergeCell ref="C16:I16"/>
    <mergeCell ref="C19:I19"/>
    <mergeCell ref="B10:I10"/>
    <mergeCell ref="A1:B1"/>
    <mergeCell ref="H2:I2"/>
    <mergeCell ref="G4:I4"/>
    <mergeCell ref="H5:I5"/>
    <mergeCell ref="G8:I8"/>
    <mergeCell ref="G6:I6"/>
    <mergeCell ref="G7:I7"/>
    <mergeCell ref="A3:E3"/>
    <mergeCell ref="C24:D24"/>
    <mergeCell ref="E24:H24"/>
    <mergeCell ref="C30:I30"/>
    <mergeCell ref="C31:I32"/>
    <mergeCell ref="E26:H26"/>
    <mergeCell ref="E27:H27"/>
    <mergeCell ref="E28:H28"/>
    <mergeCell ref="E29:H29"/>
    <mergeCell ref="C26:D26"/>
    <mergeCell ref="C27:D27"/>
    <mergeCell ref="C28:D28"/>
    <mergeCell ref="C29:D29"/>
    <mergeCell ref="C25:D25"/>
    <mergeCell ref="E25:H25"/>
  </mergeCells>
  <phoneticPr fontId="1"/>
  <conditionalFormatting sqref="C16:I16 C19:I19">
    <cfRule type="cellIs" dxfId="9" priority="5" operator="equal">
      <formula>""</formula>
    </cfRule>
  </conditionalFormatting>
  <conditionalFormatting sqref="H5:I5 G6:I8">
    <cfRule type="cellIs" dxfId="8" priority="3" operator="equal">
      <formula>""</formula>
    </cfRule>
  </conditionalFormatting>
  <conditionalFormatting sqref="H2:I2">
    <cfRule type="cellIs" dxfId="7" priority="1" operator="equal">
      <formula>""</formula>
    </cfRule>
  </conditionalFormatting>
  <pageMargins left="0.23622047244094491" right="0.23622047244094491" top="0.74803149606299213"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62" r:id="rId4" name="Check Box 2">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45763" r:id="rId5" name="Check Box 3">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45764" r:id="rId6" name="Check Box 4">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45765" r:id="rId7" name="Check Box 5">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45766" r:id="rId8" name="Check Box 6">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9510-5B21-48BC-8109-977BE5D9998F}">
  <sheetPr>
    <tabColor rgb="FF0000FF"/>
    <pageSetUpPr fitToPage="1"/>
  </sheetPr>
  <dimension ref="A1:M33"/>
  <sheetViews>
    <sheetView showGridLines="0" workbookViewId="0">
      <selection activeCell="J32" sqref="J32"/>
    </sheetView>
  </sheetViews>
  <sheetFormatPr defaultColWidth="8.75" defaultRowHeight="13.5"/>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c r="A1" s="532" t="s">
        <v>200</v>
      </c>
      <c r="B1" s="533"/>
      <c r="C1" s="183" t="s">
        <v>162</v>
      </c>
      <c r="D1" s="74"/>
      <c r="E1" s="182"/>
      <c r="H1" s="524" t="s">
        <v>41</v>
      </c>
      <c r="I1" s="525"/>
    </row>
    <row r="2" spans="1:9" ht="19.149999999999999" customHeight="1">
      <c r="A2" s="2"/>
      <c r="G2" s="1" t="s">
        <v>24</v>
      </c>
      <c r="H2" s="534"/>
      <c r="I2" s="293"/>
    </row>
    <row r="3" spans="1:9" ht="19.149999999999999" customHeight="1">
      <c r="A3" s="548" t="s">
        <v>166</v>
      </c>
      <c r="B3" s="290"/>
      <c r="C3" s="290"/>
      <c r="D3" s="290"/>
    </row>
    <row r="4" spans="1:9" ht="19.149999999999999" customHeight="1">
      <c r="F4" s="75" t="s">
        <v>51</v>
      </c>
      <c r="G4" s="309"/>
      <c r="H4" s="293"/>
      <c r="I4" s="293"/>
    </row>
    <row r="5" spans="1:9" ht="19.149999999999999" customHeight="1">
      <c r="F5" s="75" t="s">
        <v>1</v>
      </c>
      <c r="G5" s="76" t="s">
        <v>2</v>
      </c>
      <c r="H5" s="310">
        <f>'　入力シート'!D10</f>
        <v>0</v>
      </c>
      <c r="I5" s="293"/>
    </row>
    <row r="6" spans="1:9" ht="19.149999999999999" customHeight="1">
      <c r="F6" s="75"/>
      <c r="G6" s="311">
        <f>'　入力シート'!C11</f>
        <v>0</v>
      </c>
      <c r="H6" s="293"/>
      <c r="I6" s="293"/>
    </row>
    <row r="7" spans="1:9" ht="19.149999999999999" customHeight="1">
      <c r="F7" s="75" t="s">
        <v>49</v>
      </c>
      <c r="G7" s="310">
        <f>'　入力シート'!C5</f>
        <v>0</v>
      </c>
      <c r="H7" s="293"/>
      <c r="I7" s="293"/>
    </row>
    <row r="8" spans="1:9" ht="19.149999999999999" customHeight="1">
      <c r="F8" s="75" t="s">
        <v>0</v>
      </c>
      <c r="G8" s="310">
        <f>'　入力シート'!C7</f>
        <v>0</v>
      </c>
      <c r="H8" s="293"/>
      <c r="I8" s="293"/>
    </row>
    <row r="9" spans="1:9" ht="19.149999999999999" customHeight="1"/>
    <row r="10" spans="1:9" ht="19.149999999999999" customHeight="1">
      <c r="B10" s="530" t="s">
        <v>199</v>
      </c>
      <c r="C10" s="531"/>
      <c r="D10" s="531"/>
      <c r="E10" s="531"/>
      <c r="F10" s="531"/>
      <c r="G10" s="293"/>
      <c r="H10" s="293"/>
      <c r="I10" s="293"/>
    </row>
    <row r="11" spans="1:9" ht="11.25" customHeight="1"/>
    <row r="12" spans="1:9" ht="60" customHeight="1">
      <c r="B12" s="526" t="s">
        <v>201</v>
      </c>
      <c r="C12" s="527"/>
      <c r="D12" s="527"/>
      <c r="E12" s="527"/>
      <c r="F12" s="527"/>
      <c r="G12" s="527"/>
      <c r="H12" s="527"/>
      <c r="I12" s="527"/>
    </row>
    <row r="13" spans="1:9" ht="19.149999999999999" customHeight="1">
      <c r="F13" s="1" t="s">
        <v>40</v>
      </c>
    </row>
    <row r="14" spans="1:9" ht="19.149999999999999" customHeight="1"/>
    <row r="15" spans="1:9" ht="19.149999999999999" customHeight="1">
      <c r="B15" s="1" t="s">
        <v>95</v>
      </c>
      <c r="D15" s="77" t="s">
        <v>78</v>
      </c>
    </row>
    <row r="16" spans="1:9" ht="19.149999999999999" customHeight="1">
      <c r="D16" s="77"/>
    </row>
    <row r="17" spans="2:13" ht="19.149999999999999" customHeight="1">
      <c r="D17" s="1" t="s">
        <v>202</v>
      </c>
    </row>
    <row r="18" spans="2:13" ht="19.149999999999999" customHeight="1">
      <c r="D18" s="1" t="s">
        <v>203</v>
      </c>
    </row>
    <row r="19" spans="2:13" ht="19.149999999999999" customHeight="1">
      <c r="D19" s="1" t="s">
        <v>204</v>
      </c>
    </row>
    <row r="20" spans="2:13" ht="19.149999999999999" customHeight="1">
      <c r="D20" s="1" t="s">
        <v>205</v>
      </c>
    </row>
    <row r="21" spans="2:13" ht="19.149999999999999" customHeight="1">
      <c r="C21" s="1" t="s">
        <v>206</v>
      </c>
    </row>
    <row r="22" spans="2:13" ht="44.25" customHeight="1">
      <c r="C22" s="528"/>
      <c r="D22" s="432"/>
      <c r="E22" s="432"/>
      <c r="F22" s="432"/>
      <c r="G22" s="432"/>
      <c r="H22" s="432"/>
      <c r="I22" s="529"/>
    </row>
    <row r="23" spans="2:13" ht="10.5" customHeight="1"/>
    <row r="24" spans="2:13" ht="19.149999999999999" customHeight="1">
      <c r="B24" s="1" t="s">
        <v>65</v>
      </c>
    </row>
    <row r="25" spans="2:13" ht="44.25" customHeight="1">
      <c r="C25" s="528"/>
      <c r="D25" s="432"/>
      <c r="E25" s="432"/>
      <c r="F25" s="432"/>
      <c r="G25" s="432"/>
      <c r="H25" s="432"/>
      <c r="I25" s="529"/>
    </row>
    <row r="26" spans="2:13" ht="11.25" customHeight="1">
      <c r="L26" s="186"/>
    </row>
    <row r="27" spans="2:13" ht="19.149999999999999" customHeight="1">
      <c r="B27" s="1" t="s">
        <v>177</v>
      </c>
      <c r="F27" s="77" t="s">
        <v>191</v>
      </c>
      <c r="L27" s="187"/>
    </row>
    <row r="28" spans="2:13" ht="8.25" customHeight="1">
      <c r="J28" s="116"/>
      <c r="K28" s="116"/>
      <c r="L28" s="187"/>
      <c r="M28" s="188"/>
    </row>
    <row r="29" spans="2:13" ht="19.149999999999999" customHeight="1">
      <c r="D29" s="189" t="s">
        <v>207</v>
      </c>
    </row>
    <row r="30" spans="2:13" ht="19.149999999999999" customHeight="1">
      <c r="D30" s="1" t="s">
        <v>208</v>
      </c>
    </row>
    <row r="31" spans="2:13" ht="44.25" customHeight="1">
      <c r="C31" s="528"/>
      <c r="D31" s="432"/>
      <c r="E31" s="432"/>
      <c r="F31" s="432"/>
      <c r="G31" s="432"/>
      <c r="H31" s="432"/>
      <c r="I31" s="529"/>
    </row>
    <row r="32" spans="2:13" ht="18.75">
      <c r="C32" s="190"/>
      <c r="D32" s="190"/>
      <c r="E32" s="185"/>
      <c r="F32" s="185"/>
      <c r="G32" s="185"/>
      <c r="H32" s="185"/>
      <c r="I32" s="185"/>
      <c r="J32" s="116"/>
      <c r="K32" s="116"/>
      <c r="L32" s="116"/>
      <c r="M32" s="116"/>
    </row>
    <row r="33" spans="3:13" ht="25.5" customHeight="1">
      <c r="C33" s="184"/>
      <c r="D33" s="184"/>
      <c r="E33" s="184"/>
      <c r="F33" s="184"/>
      <c r="G33" s="184"/>
      <c r="H33" s="184"/>
      <c r="I33" s="184"/>
      <c r="J33" s="116"/>
      <c r="K33" s="116"/>
      <c r="L33" s="116"/>
      <c r="M33" s="116"/>
    </row>
  </sheetData>
  <mergeCells count="14">
    <mergeCell ref="H5:I5"/>
    <mergeCell ref="A1:B1"/>
    <mergeCell ref="H1:I1"/>
    <mergeCell ref="H2:I2"/>
    <mergeCell ref="A3:D3"/>
    <mergeCell ref="G4:I4"/>
    <mergeCell ref="C25:I25"/>
    <mergeCell ref="C31:I31"/>
    <mergeCell ref="G6:I6"/>
    <mergeCell ref="G7:I7"/>
    <mergeCell ref="G8:I8"/>
    <mergeCell ref="B10:I10"/>
    <mergeCell ref="B12:I12"/>
    <mergeCell ref="C22:I22"/>
  </mergeCells>
  <phoneticPr fontId="1"/>
  <conditionalFormatting sqref="C22:I22 C25:I25">
    <cfRule type="cellIs" dxfId="6" priority="5" operator="equal">
      <formula>""</formula>
    </cfRule>
  </conditionalFormatting>
  <conditionalFormatting sqref="H2:I2">
    <cfRule type="cellIs" dxfId="5" priority="3" operator="equal">
      <formula>""</formula>
    </cfRule>
  </conditionalFormatting>
  <conditionalFormatting sqref="C31:I31">
    <cfRule type="cellIs" dxfId="4" priority="2" operator="equal">
      <formula>""</formula>
    </cfRule>
  </conditionalFormatting>
  <conditionalFormatting sqref="H5:I5 G6:I8">
    <cfRule type="cellIs" dxfId="3"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J32" sqref="J32"/>
    </sheetView>
  </sheetViews>
  <sheetFormatPr defaultRowHeight="18.75"/>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J32" sqref="J32"/>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532" t="s">
        <v>77</v>
      </c>
      <c r="B1" s="533"/>
      <c r="C1" s="73" t="s">
        <v>164</v>
      </c>
      <c r="H1" s="549" t="s">
        <v>41</v>
      </c>
      <c r="I1" s="550"/>
    </row>
    <row r="2" spans="1:9" ht="19.149999999999999" customHeight="1">
      <c r="A2" s="2"/>
      <c r="G2" s="1" t="s">
        <v>112</v>
      </c>
      <c r="H2" s="534"/>
      <c r="I2" s="293"/>
    </row>
    <row r="3" spans="1:9" ht="19.149999999999999" customHeight="1">
      <c r="A3" s="309" t="s">
        <v>168</v>
      </c>
      <c r="B3" s="293"/>
      <c r="C3" s="293"/>
      <c r="D3" s="293"/>
      <c r="E3" s="293"/>
    </row>
    <row r="4" spans="1:9" ht="19.149999999999999" customHeight="1"/>
    <row r="5" spans="1:9" ht="19.149999999999999" customHeight="1">
      <c r="F5" s="75" t="s">
        <v>51</v>
      </c>
      <c r="G5" s="309"/>
      <c r="H5" s="293"/>
      <c r="I5" s="293"/>
    </row>
    <row r="6" spans="1:9" ht="19.149999999999999" customHeight="1">
      <c r="F6" s="75" t="s">
        <v>1</v>
      </c>
      <c r="G6" s="76" t="s">
        <v>2</v>
      </c>
      <c r="H6" s="310">
        <f>'　入力シート'!D10</f>
        <v>0</v>
      </c>
      <c r="I6" s="293"/>
    </row>
    <row r="7" spans="1:9" ht="19.149999999999999" customHeight="1">
      <c r="F7" s="75"/>
      <c r="G7" s="311">
        <f>'　入力シート'!C11</f>
        <v>0</v>
      </c>
      <c r="H7" s="293"/>
      <c r="I7" s="293"/>
    </row>
    <row r="8" spans="1:9" ht="19.149999999999999" customHeight="1">
      <c r="F8" s="75" t="s">
        <v>49</v>
      </c>
      <c r="G8" s="310">
        <f>'　入力シート'!C5</f>
        <v>0</v>
      </c>
      <c r="H8" s="293"/>
      <c r="I8" s="293"/>
    </row>
    <row r="9" spans="1:9" ht="19.149999999999999" customHeight="1">
      <c r="F9" s="75" t="s">
        <v>0</v>
      </c>
      <c r="G9" s="310">
        <f>'　入力シート'!C7</f>
        <v>0</v>
      </c>
      <c r="H9" s="293"/>
      <c r="I9" s="293"/>
    </row>
    <row r="10" spans="1:9" ht="19.149999999999999" customHeight="1"/>
    <row r="11" spans="1:9" ht="19.149999999999999" customHeight="1"/>
    <row r="12" spans="1:9" ht="19.149999999999999" customHeight="1">
      <c r="B12" s="530" t="s">
        <v>70</v>
      </c>
      <c r="C12" s="531"/>
      <c r="D12" s="531"/>
      <c r="E12" s="531"/>
      <c r="F12" s="531"/>
      <c r="G12" s="293"/>
      <c r="H12" s="293"/>
      <c r="I12" s="293"/>
    </row>
    <row r="13" spans="1:9" ht="19.149999999999999" customHeight="1">
      <c r="C13" s="13"/>
      <c r="D13" s="13"/>
      <c r="E13" s="13"/>
      <c r="F13" s="13"/>
      <c r="G13" s="13"/>
      <c r="H13" s="13"/>
      <c r="I13" s="13"/>
    </row>
    <row r="14" spans="1:9" ht="19.149999999999999" customHeight="1"/>
    <row r="15" spans="1:9" ht="60" customHeight="1">
      <c r="B15" s="526" t="s">
        <v>192</v>
      </c>
      <c r="C15" s="527"/>
      <c r="D15" s="527"/>
      <c r="E15" s="527"/>
      <c r="F15" s="527"/>
      <c r="G15" s="527"/>
      <c r="H15" s="527"/>
      <c r="I15" s="527"/>
    </row>
    <row r="16" spans="1:9" ht="19.149999999999999" customHeight="1"/>
    <row r="17" spans="1:9" ht="19.149999999999999" customHeight="1">
      <c r="B17" s="551" t="s">
        <v>40</v>
      </c>
      <c r="C17" s="552"/>
      <c r="D17" s="552"/>
      <c r="E17" s="552"/>
      <c r="F17" s="552"/>
      <c r="G17" s="553"/>
      <c r="H17" s="553"/>
      <c r="I17" s="553"/>
    </row>
    <row r="18" spans="1:9" ht="19.149999999999999" customHeight="1"/>
    <row r="19" spans="1:9" ht="19.149999999999999" customHeight="1">
      <c r="B19" s="44" t="s">
        <v>71</v>
      </c>
    </row>
    <row r="20" spans="1:9" ht="19.149999999999999" customHeight="1">
      <c r="B20" s="44"/>
    </row>
    <row r="21" spans="1:9" ht="156.75" customHeight="1">
      <c r="C21" s="528"/>
      <c r="D21" s="432"/>
      <c r="E21" s="432"/>
      <c r="F21" s="432"/>
      <c r="G21" s="432"/>
      <c r="H21" s="432"/>
      <c r="I21" s="529"/>
    </row>
    <row r="22" spans="1:9" ht="19.149999999999999" customHeight="1"/>
    <row r="23" spans="1:9" ht="19.149999999999999" customHeight="1" thickBot="1"/>
    <row r="24" spans="1:9" ht="19.149999999999999" customHeight="1">
      <c r="A24" s="72"/>
      <c r="B24" s="72" t="s">
        <v>79</v>
      </c>
      <c r="C24" s="72"/>
      <c r="D24" s="72"/>
      <c r="E24" s="72"/>
      <c r="F24" s="72"/>
      <c r="G24" s="72"/>
      <c r="H24" s="72"/>
      <c r="I24" s="72"/>
    </row>
    <row r="25" spans="1:9" ht="19.149999999999999" customHeight="1">
      <c r="B25" s="312" t="s">
        <v>81</v>
      </c>
      <c r="C25" s="313"/>
      <c r="D25" s="313"/>
      <c r="E25" s="313"/>
      <c r="F25" s="313"/>
      <c r="G25" s="313"/>
      <c r="H25" s="313"/>
      <c r="I25" s="535"/>
    </row>
    <row r="26" spans="1:9" ht="19.149999999999999" customHeight="1">
      <c r="B26" s="536"/>
      <c r="C26" s="314"/>
      <c r="D26" s="314"/>
      <c r="E26" s="314"/>
      <c r="F26" s="314"/>
      <c r="G26" s="314"/>
      <c r="H26" s="314"/>
      <c r="I26" s="315"/>
    </row>
    <row r="27" spans="1:9" ht="19.149999999999999" customHeight="1">
      <c r="B27" s="536"/>
      <c r="C27" s="314"/>
      <c r="D27" s="314"/>
      <c r="E27" s="314"/>
      <c r="F27" s="314"/>
      <c r="G27" s="314"/>
      <c r="H27" s="314"/>
      <c r="I27" s="315"/>
    </row>
    <row r="28" spans="1:9" ht="19.149999999999999" customHeight="1">
      <c r="B28" s="316"/>
      <c r="C28" s="317"/>
      <c r="D28" s="317"/>
      <c r="E28" s="317"/>
      <c r="F28" s="317"/>
      <c r="G28" s="317"/>
      <c r="H28" s="317"/>
      <c r="I28" s="318"/>
    </row>
    <row r="29" spans="1:9" ht="19.149999999999999" customHeight="1"/>
  </sheetData>
  <mergeCells count="14">
    <mergeCell ref="B25:I28"/>
    <mergeCell ref="H1:I1"/>
    <mergeCell ref="H2:I2"/>
    <mergeCell ref="B15:I15"/>
    <mergeCell ref="C21:I21"/>
    <mergeCell ref="A1:B1"/>
    <mergeCell ref="G5:I5"/>
    <mergeCell ref="H6:I6"/>
    <mergeCell ref="G7:I7"/>
    <mergeCell ref="G8:I8"/>
    <mergeCell ref="G9:I9"/>
    <mergeCell ref="B12:I12"/>
    <mergeCell ref="B17:I17"/>
    <mergeCell ref="A3:E3"/>
  </mergeCells>
  <phoneticPr fontId="1"/>
  <conditionalFormatting sqref="H6:I6 G7:I9">
    <cfRule type="cellIs" dxfId="2" priority="4" operator="equal">
      <formula>""</formula>
    </cfRule>
  </conditionalFormatting>
  <conditionalFormatting sqref="C21:I21">
    <cfRule type="cellIs" dxfId="1" priority="2" operator="equal">
      <formula>""</formula>
    </cfRule>
  </conditionalFormatting>
  <conditionalFormatting sqref="H2:I2">
    <cfRule type="cellIs" dxfId="0"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提出書類チェックシート</vt:lpstr>
      <vt:lpstr>　入力シート</vt:lpstr>
      <vt:lpstr>　入力シート  記入例</vt:lpstr>
      <vt:lpstr>様式第1号-2 振込先口座情報 </vt:lpstr>
      <vt:lpstr>様式第1号-3 誓約書</vt:lpstr>
      <vt:lpstr>様式第２号_事業計画（実施）カガミ</vt:lpstr>
      <vt:lpstr>様式２号ー２－３（小分け）</vt:lpstr>
      <vt:lpstr>様式２号ー２－３（小分け）記入例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  記入例'!Print_Area</vt:lpstr>
      <vt:lpstr>提出書類チェックシート!Print_Area</vt:lpstr>
      <vt:lpstr>様式2号_別添1_構成員!Print_Area</vt:lpstr>
      <vt:lpstr>'様式２号ー２－３（小分け）'!Print_Area</vt:lpstr>
      <vt:lpstr>'様式２号ー２－３（小分け）記入例'!Print_Area</vt:lpstr>
      <vt:lpstr>'様式第1号-2 振込先口座情報 '!Print_Area</vt:lpstr>
      <vt:lpstr>'様式第1号-3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2024-08-13T05:34:27Z</cp:lastPrinted>
  <dcterms:created xsi:type="dcterms:W3CDTF">2023-07-21T01:58:09Z</dcterms:created>
  <dcterms:modified xsi:type="dcterms:W3CDTF">2024-09-06T01:27:15Z</dcterms:modified>
</cp:coreProperties>
</file>