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13_農産園芸課\［０１共通］\(011)補助金交付要綱関係\令和7年度\３　一部改正（R8.3改正）\★各担当作業フォルダ\様式第1号\新規\"/>
    </mc:Choice>
  </mc:AlternateContent>
  <xr:revisionPtr revIDLastSave="0" documentId="13_ncr:1_{AAC54F18-8A10-4BE8-B5C5-143CA5F8F76F}" xr6:coauthVersionLast="47" xr6:coauthVersionMax="47" xr10:uidLastSave="{00000000-0000-0000-0000-000000000000}"/>
  <bookViews>
    <workbookView xWindow="-120" yWindow="-120" windowWidth="29040" windowHeight="15720" xr2:uid="{31F33FFE-29B4-4231-867E-968DC660ED76}"/>
  </bookViews>
  <sheets>
    <sheet name="【入力用】参考１（取組者一覧）" sheetId="1" r:id="rId1"/>
  </sheets>
  <definedNames>
    <definedName name="_xlnm.Print_Area" localSheetId="0">'【入力用】参考１（取組者一覧）'!$A$2:$Z$24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Z9" i="1" s="1"/>
  <c r="Q10" i="1"/>
  <c r="Z10" i="1" s="1"/>
  <c r="Q11" i="1"/>
  <c r="Q12" i="1"/>
  <c r="Q13" i="1"/>
  <c r="Q14" i="1"/>
  <c r="Z14" i="1" s="1"/>
  <c r="Q15" i="1"/>
  <c r="Z15" i="1" s="1"/>
  <c r="Q16" i="1"/>
  <c r="Z16" i="1" s="1"/>
  <c r="Q17" i="1"/>
  <c r="Z17" i="1" s="1"/>
  <c r="Q18" i="1"/>
  <c r="Z18" i="1" s="1"/>
  <c r="Q19" i="1"/>
  <c r="Z19" i="1" s="1"/>
  <c r="Q20" i="1"/>
  <c r="Z20" i="1" s="1"/>
  <c r="Q21" i="1"/>
  <c r="Z8" i="1"/>
  <c r="Z11" i="1"/>
  <c r="Z21" i="1"/>
  <c r="Q7" i="1"/>
  <c r="Z7" i="1"/>
  <c r="K23" i="1"/>
  <c r="L23" i="1"/>
  <c r="M23" i="1"/>
  <c r="N23" i="1"/>
  <c r="R23" i="1"/>
  <c r="S23" i="1"/>
  <c r="T23" i="1"/>
  <c r="U23" i="1"/>
  <c r="V23" i="1"/>
  <c r="J23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Z12" i="1"/>
  <c r="Z13" i="1"/>
  <c r="W6" i="1"/>
  <c r="Y6" i="1" s="1"/>
  <c r="R22" i="1"/>
  <c r="S22" i="1"/>
  <c r="T22" i="1"/>
  <c r="U22" i="1"/>
  <c r="V22" i="1"/>
  <c r="W22" i="1"/>
  <c r="J22" i="1"/>
  <c r="K22" i="1"/>
  <c r="L22" i="1"/>
  <c r="M22" i="1"/>
  <c r="N22" i="1"/>
  <c r="O6" i="1"/>
  <c r="Q6" i="1" s="1"/>
  <c r="Z6" i="1" s="1"/>
  <c r="O22" i="1"/>
  <c r="I22" i="1"/>
  <c r="Y22" i="1" l="1"/>
  <c r="Q22" i="1"/>
</calcChain>
</file>

<file path=xl/sharedStrings.xml><?xml version="1.0" encoding="utf-8"?>
<sst xmlns="http://schemas.openxmlformats.org/spreadsheetml/2006/main" count="43" uniqueCount="35">
  <si>
    <t>取組者名</t>
    <rPh sb="0" eb="2">
      <t>トリクミ</t>
    </rPh>
    <rPh sb="2" eb="3">
      <t>シャ</t>
    </rPh>
    <rPh sb="3" eb="4">
      <t>メイ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</si>
  <si>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</si>
  <si>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</si>
  <si>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通し番号</t>
    <rPh sb="0" eb="1">
      <t>トオ</t>
    </rPh>
    <rPh sb="2" eb="4">
      <t>バンゴウ</t>
    </rPh>
    <phoneticPr fontId="2"/>
  </si>
  <si>
    <t>○○　○○</t>
    <phoneticPr fontId="2"/>
  </si>
  <si>
    <t>宮崎市○○</t>
    <rPh sb="0" eb="3">
      <t>ミヤザキシ</t>
    </rPh>
    <phoneticPr fontId="2"/>
  </si>
  <si>
    <t>煎茶</t>
    <rPh sb="0" eb="2">
      <t>センチャ</t>
    </rPh>
    <phoneticPr fontId="2"/>
  </si>
  <si>
    <t>合計</t>
    <rPh sb="0" eb="2">
      <t>ゴウケイ</t>
    </rPh>
    <phoneticPr fontId="2"/>
  </si>
  <si>
    <t>例</t>
    <rPh sb="0" eb="1">
      <t>レイ</t>
    </rPh>
    <phoneticPr fontId="2"/>
  </si>
  <si>
    <t>○○－○○○○</t>
    <phoneticPr fontId="2"/>
  </si>
  <si>
    <t>参考様式１</t>
    <rPh sb="0" eb="2">
      <t>サンコウ</t>
    </rPh>
    <rPh sb="2" eb="4">
      <t>ヨウシキ</t>
    </rPh>
    <phoneticPr fontId="2"/>
  </si>
  <si>
    <t>茶種</t>
    <rPh sb="0" eb="1">
      <t>チャ</t>
    </rPh>
    <rPh sb="1" eb="2">
      <t>シュ</t>
    </rPh>
    <phoneticPr fontId="2"/>
  </si>
  <si>
    <t>交付予定
金額（円）</t>
    <rPh sb="0" eb="2">
      <t>コウフ</t>
    </rPh>
    <rPh sb="2" eb="4">
      <t>ヨテイ</t>
    </rPh>
    <rPh sb="5" eb="7">
      <t>キンガク</t>
    </rPh>
    <rPh sb="8" eb="9">
      <t>エン</t>
    </rPh>
    <phoneticPr fontId="2"/>
  </si>
  <si>
    <t>【茶業物価高騰緊急対策事業・取組者一覧表】</t>
    <rPh sb="1" eb="3">
      <t>チャギョウ</t>
    </rPh>
    <rPh sb="3" eb="11">
      <t>ブッカコウトウキンキュウタイサク</t>
    </rPh>
    <rPh sb="11" eb="13">
      <t>ジギョウ</t>
    </rPh>
    <phoneticPr fontId="2"/>
  </si>
  <si>
    <t>燃焼設備</t>
    <rPh sb="0" eb="2">
      <t>ネンショウ</t>
    </rPh>
    <rPh sb="2" eb="4">
      <t>セツビ</t>
    </rPh>
    <phoneticPr fontId="2"/>
  </si>
  <si>
    <t>輸送設備</t>
    <rPh sb="0" eb="2">
      <t>ユソウ</t>
    </rPh>
    <rPh sb="2" eb="4">
      <t>セツビ</t>
    </rPh>
    <phoneticPr fontId="2"/>
  </si>
  <si>
    <t>駆動装置</t>
    <rPh sb="0" eb="2">
      <t>クドウ</t>
    </rPh>
    <rPh sb="2" eb="4">
      <t>ソウチ</t>
    </rPh>
    <phoneticPr fontId="2"/>
  </si>
  <si>
    <t>制御装置</t>
    <rPh sb="0" eb="2">
      <t>セイギョ</t>
    </rPh>
    <rPh sb="2" eb="4">
      <t>ソウチ</t>
    </rPh>
    <phoneticPr fontId="2"/>
  </si>
  <si>
    <t>粗揉装置</t>
    <rPh sb="0" eb="1">
      <t>アラ</t>
    </rPh>
    <rPh sb="1" eb="2">
      <t>モ</t>
    </rPh>
    <rPh sb="2" eb="4">
      <t>ソウチ</t>
    </rPh>
    <phoneticPr fontId="2"/>
  </si>
  <si>
    <t>〇</t>
    <phoneticPr fontId="2"/>
  </si>
  <si>
    <t>加工受託</t>
    <rPh sb="0" eb="2">
      <t>カコウ</t>
    </rPh>
    <rPh sb="2" eb="4">
      <t>ジュタク</t>
    </rPh>
    <phoneticPr fontId="2"/>
  </si>
  <si>
    <t>120㎏/ｈ</t>
    <phoneticPr fontId="2"/>
  </si>
  <si>
    <t>生葉処理
能力</t>
    <rPh sb="0" eb="2">
      <t>ナマハ</t>
    </rPh>
    <rPh sb="2" eb="4">
      <t>ショリ</t>
    </rPh>
    <rPh sb="5" eb="7">
      <t>ノウリョク</t>
    </rPh>
    <phoneticPr fontId="2"/>
  </si>
  <si>
    <t>現状</t>
    <rPh sb="0" eb="2">
      <t>ゲンジョウ</t>
    </rPh>
    <phoneticPr fontId="2"/>
  </si>
  <si>
    <t>３年後増</t>
    <rPh sb="1" eb="3">
      <t>ネンゴ</t>
    </rPh>
    <rPh sb="3" eb="4">
      <t>ゾウ</t>
    </rPh>
    <phoneticPr fontId="2"/>
  </si>
  <si>
    <r>
      <t>修繕：見積額</t>
    </r>
    <r>
      <rPr>
        <sz val="11"/>
        <color rgb="FFFF0000"/>
        <rFont val="游ゴシック"/>
        <family val="3"/>
        <charset val="128"/>
        <scheme val="minor"/>
      </rPr>
      <t>（税抜）</t>
    </r>
    <rPh sb="0" eb="2">
      <t>シュウゼン</t>
    </rPh>
    <rPh sb="3" eb="5">
      <t>ミツモリ</t>
    </rPh>
    <rPh sb="5" eb="6">
      <t>ガク</t>
    </rPh>
    <rPh sb="7" eb="9">
      <t>ゼイヌキ</t>
    </rPh>
    <phoneticPr fontId="2"/>
  </si>
  <si>
    <t>合計(税抜)</t>
    <rPh sb="0" eb="2">
      <t>ゴウケイ</t>
    </rPh>
    <rPh sb="3" eb="4">
      <t>ゼイ</t>
    </rPh>
    <rPh sb="4" eb="5">
      <t>ヌ</t>
    </rPh>
    <phoneticPr fontId="2"/>
  </si>
  <si>
    <t>合計(税込)</t>
    <rPh sb="0" eb="2">
      <t>ゴウケイ</t>
    </rPh>
    <rPh sb="3" eb="4">
      <t>ゼイ</t>
    </rPh>
    <rPh sb="4" eb="5">
      <t>コ</t>
    </rPh>
    <phoneticPr fontId="2"/>
  </si>
  <si>
    <t>1000円未満切り捨て</t>
    <rPh sb="4" eb="5">
      <t>エン</t>
    </rPh>
    <rPh sb="5" eb="7">
      <t>ミマン</t>
    </rPh>
    <rPh sb="7" eb="8">
      <t>キ</t>
    </rPh>
    <rPh sb="9" eb="10">
      <t>ス</t>
    </rPh>
    <phoneticPr fontId="2"/>
  </si>
  <si>
    <r>
      <t>修繕：請求額</t>
    </r>
    <r>
      <rPr>
        <sz val="11"/>
        <color rgb="FFFF0000"/>
        <rFont val="游ゴシック"/>
        <family val="3"/>
        <charset val="128"/>
        <scheme val="minor"/>
      </rPr>
      <t>（税抜）</t>
    </r>
    <rPh sb="0" eb="2">
      <t>シュウゼン</t>
    </rPh>
    <rPh sb="3" eb="5">
      <t>セイキュウ</t>
    </rPh>
    <rPh sb="5" eb="6">
      <t>ガク</t>
    </rPh>
    <phoneticPr fontId="2"/>
  </si>
  <si>
    <t>確定予定
金額（円）</t>
    <rPh sb="0" eb="2">
      <t>カクテイ</t>
    </rPh>
    <rPh sb="2" eb="4">
      <t>ヨテイ</t>
    </rPh>
    <rPh sb="5" eb="7">
      <t>キンガク</t>
    </rPh>
    <rPh sb="8" eb="9">
      <t>エン</t>
    </rPh>
    <phoneticPr fontId="2"/>
  </si>
  <si>
    <t>チェック欄</t>
    <rPh sb="4" eb="5">
      <t>ラン</t>
    </rPh>
    <phoneticPr fontId="2"/>
  </si>
  <si>
    <t>上限300万</t>
    <rPh sb="0" eb="2">
      <t>ジョウゲン</t>
    </rPh>
    <rPh sb="5" eb="6">
      <t>マン</t>
    </rPh>
    <phoneticPr fontId="2"/>
  </si>
  <si>
    <t>件数</t>
    <rPh sb="0" eb="2">
      <t>ケンスウ</t>
    </rPh>
    <phoneticPr fontId="2"/>
  </si>
  <si>
    <t>茶園面積
※受託面積含む</t>
    <rPh sb="0" eb="2">
      <t>チャエン</t>
    </rPh>
    <rPh sb="2" eb="4">
      <t>メンセキ</t>
    </rPh>
    <rPh sb="6" eb="8">
      <t>ジュタク</t>
    </rPh>
    <rPh sb="8" eb="10">
      <t>メンセキ</t>
    </rPh>
    <rPh sb="10" eb="11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</si>
</sst>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&quot;0\a"/>
    <numFmt numFmtId="177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i/>
      <sz val="11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i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38" fontId="5" fillId="2" borderId="6" xfId="1" applyFont="1" applyFill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6" fontId="6" fillId="0" borderId="12" xfId="0" applyNumberFormat="1" applyFont="1" applyBorder="1" applyAlignment="1">
      <alignment vertical="center" shrinkToFit="1"/>
    </xf>
    <xf numFmtId="38" fontId="6" fillId="0" borderId="13" xfId="0" applyNumberFormat="1" applyFont="1" applyBorder="1" applyAlignment="1">
      <alignment vertical="center" shrinkToFit="1"/>
    </xf>
    <xf numFmtId="0" fontId="0" fillId="0" borderId="5" xfId="0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38" fontId="5" fillId="2" borderId="15" xfId="1" applyFont="1" applyFill="1" applyBorder="1" applyAlignment="1">
      <alignment vertical="center" shrinkToFit="1"/>
    </xf>
    <xf numFmtId="176" fontId="5" fillId="2" borderId="6" xfId="0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177" fontId="5" fillId="2" borderId="6" xfId="1" applyNumberFormat="1" applyFont="1" applyFill="1" applyBorder="1" applyAlignment="1">
      <alignment horizontal="center" vertical="center" shrinkToFit="1"/>
    </xf>
    <xf numFmtId="177" fontId="5" fillId="2" borderId="6" xfId="0" applyNumberFormat="1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38" fontId="5" fillId="2" borderId="16" xfId="1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2FF4B-3BE8-4C56-B384-14400FC1989C}">
  <sheetPr>
    <tabColor rgb="FFFFFF00"/>
  </sheetPr>
  <dimension ref="A2:Z23"/>
  <sheetViews>
    <sheetView tabSelected="1" view="pageBreakPreview" topLeftCell="E1" zoomScale="85" zoomScaleNormal="100" zoomScaleSheetLayoutView="85" workbookViewId="0">
      <pane ySplit="6" topLeftCell="A7" activePane="bottomLeft" state="frozen"/>
      <selection activeCell="H1" sqref="H1"/>
      <selection pane="bottomLeft" activeCell="Z19" sqref="Z19"/>
    </sheetView>
  </sheetViews>
  <sheetFormatPr defaultRowHeight="19.899999999999999" customHeight="1" x14ac:dyDescent="0.4"/>
  <cols>
    <col min="1" max="1" width="4.75" customWidth="1"/>
    <col min="2" max="2" width="10.75" customWidth="1"/>
    <col min="3" max="3" width="20.75" customWidth="1"/>
    <col min="4" max="4" width="10.75" customWidth="1"/>
    <col min="5" max="6" width="10.375" customWidth="1"/>
    <col min="7" max="8" width="9" customWidth="1"/>
    <col min="9" max="9" width="13.875" customWidth="1"/>
    <col min="10" max="14" width="9.75" customWidth="1"/>
    <col min="15" max="16" width="14" customWidth="1"/>
    <col min="17" max="17" width="12.25" customWidth="1"/>
    <col min="18" max="22" width="11.875" customWidth="1"/>
    <col min="23" max="24" width="14" customWidth="1"/>
    <col min="25" max="25" width="10.75" customWidth="1"/>
    <col min="26" max="26" width="12.875" customWidth="1"/>
    <col min="27" max="28" width="10.75" customWidth="1"/>
  </cols>
  <sheetData>
    <row r="2" spans="1:26" ht="19.899999999999999" customHeight="1" x14ac:dyDescent="0.4">
      <c r="A2" t="s">
        <v>10</v>
      </c>
    </row>
    <row r="3" spans="1:26" ht="19.899999999999999" customHeight="1" x14ac:dyDescent="0.4">
      <c r="A3" s="1" t="s">
        <v>13</v>
      </c>
      <c r="I3" s="27"/>
      <c r="Q3" s="14" t="s">
        <v>28</v>
      </c>
      <c r="Y3" s="32" t="s">
        <v>28</v>
      </c>
      <c r="Z3" s="29" t="s">
        <v>31</v>
      </c>
    </row>
    <row r="4" spans="1:26" ht="19.899999999999999" customHeight="1" x14ac:dyDescent="0.4">
      <c r="A4" s="33" t="s">
        <v>3</v>
      </c>
      <c r="B4" s="41" t="s">
        <v>0</v>
      </c>
      <c r="C4" s="41" t="s">
        <v>1</v>
      </c>
      <c r="D4" s="41" t="s">
        <v>2</v>
      </c>
      <c r="E4" s="41" t="s">
        <v>11</v>
      </c>
      <c r="F4" s="38" t="s">
        <v>22</v>
      </c>
      <c r="G4" s="42" t="s">
        <v>20</v>
      </c>
      <c r="H4" s="43"/>
      <c r="I4" s="38" t="s">
        <v>34</v>
      </c>
      <c r="J4" s="33" t="s">
        <v>25</v>
      </c>
      <c r="K4" s="33"/>
      <c r="L4" s="33"/>
      <c r="M4" s="33"/>
      <c r="N4" s="33"/>
      <c r="O4" s="34" t="s">
        <v>26</v>
      </c>
      <c r="P4" s="44" t="s">
        <v>27</v>
      </c>
      <c r="Q4" s="40" t="s">
        <v>12</v>
      </c>
      <c r="R4" s="33" t="s">
        <v>29</v>
      </c>
      <c r="S4" s="33"/>
      <c r="T4" s="33"/>
      <c r="U4" s="33"/>
      <c r="V4" s="33"/>
      <c r="W4" s="34" t="s">
        <v>26</v>
      </c>
      <c r="X4" s="44" t="s">
        <v>27</v>
      </c>
      <c r="Y4" s="40" t="s">
        <v>30</v>
      </c>
      <c r="Z4" s="29" t="s">
        <v>32</v>
      </c>
    </row>
    <row r="5" spans="1:26" ht="19.899999999999999" customHeight="1" x14ac:dyDescent="0.4">
      <c r="A5" s="33"/>
      <c r="B5" s="41"/>
      <c r="C5" s="41"/>
      <c r="D5" s="41"/>
      <c r="E5" s="41"/>
      <c r="F5" s="45"/>
      <c r="G5" s="26" t="s">
        <v>23</v>
      </c>
      <c r="H5" s="26" t="s">
        <v>24</v>
      </c>
      <c r="I5" s="39"/>
      <c r="J5" s="16" t="s">
        <v>14</v>
      </c>
      <c r="K5" s="16" t="s">
        <v>15</v>
      </c>
      <c r="L5" s="16" t="s">
        <v>16</v>
      </c>
      <c r="M5" s="16" t="s">
        <v>17</v>
      </c>
      <c r="N5" s="16" t="s">
        <v>18</v>
      </c>
      <c r="O5" s="35"/>
      <c r="P5" s="35"/>
      <c r="Q5" s="40"/>
      <c r="R5" s="16" t="s">
        <v>14</v>
      </c>
      <c r="S5" s="16" t="s">
        <v>15</v>
      </c>
      <c r="T5" s="16" t="s">
        <v>16</v>
      </c>
      <c r="U5" s="16" t="s">
        <v>17</v>
      </c>
      <c r="V5" s="16" t="s">
        <v>18</v>
      </c>
      <c r="W5" s="35"/>
      <c r="X5" s="35"/>
      <c r="Y5" s="40"/>
      <c r="Z5" s="29"/>
    </row>
    <row r="6" spans="1:26" s="3" customFormat="1" ht="19.899999999999999" customHeight="1" thickBot="1" x14ac:dyDescent="0.45">
      <c r="A6" s="5" t="s">
        <v>8</v>
      </c>
      <c r="B6" s="6" t="s">
        <v>4</v>
      </c>
      <c r="C6" s="6" t="s">
        <v>5</v>
      </c>
      <c r="D6" s="6" t="s">
        <v>9</v>
      </c>
      <c r="E6" s="5" t="s">
        <v>6</v>
      </c>
      <c r="F6" s="23" t="s">
        <v>21</v>
      </c>
      <c r="G6" s="23" t="s">
        <v>19</v>
      </c>
      <c r="H6" s="23"/>
      <c r="I6" s="7">
        <v>350</v>
      </c>
      <c r="J6" s="20"/>
      <c r="K6" s="24">
        <v>6002000</v>
      </c>
      <c r="L6" s="20"/>
      <c r="M6" s="20"/>
      <c r="N6" s="20"/>
      <c r="O6" s="25">
        <f>SUM(J6:N6)</f>
        <v>6002000</v>
      </c>
      <c r="P6" s="25"/>
      <c r="Q6" s="19">
        <f>ROUNDDOWN(O6/2,-3)</f>
        <v>3001000</v>
      </c>
      <c r="R6" s="25"/>
      <c r="S6" s="25">
        <v>6002000</v>
      </c>
      <c r="T6" s="25"/>
      <c r="U6" s="25"/>
      <c r="V6" s="25"/>
      <c r="W6" s="25">
        <f>SUM(R6:V6)</f>
        <v>6002000</v>
      </c>
      <c r="X6" s="25"/>
      <c r="Y6" s="19">
        <f>ROUNDDOWN(W6/2,-3)</f>
        <v>3001000</v>
      </c>
      <c r="Z6" s="30" t="str">
        <f>IF(Q6&gt;3000000,"上限over","")</f>
        <v>上限over</v>
      </c>
    </row>
    <row r="7" spans="1:26" ht="25.15" customHeight="1" x14ac:dyDescent="0.4">
      <c r="A7" s="9">
        <v>1</v>
      </c>
      <c r="B7" s="10"/>
      <c r="C7" s="10"/>
      <c r="D7" s="10"/>
      <c r="E7" s="10"/>
      <c r="F7" s="10"/>
      <c r="G7" s="10"/>
      <c r="H7" s="10"/>
      <c r="I7" s="10"/>
      <c r="J7" s="21"/>
      <c r="K7" s="21"/>
      <c r="L7" s="21"/>
      <c r="M7" s="21"/>
      <c r="N7" s="21"/>
      <c r="O7" s="10"/>
      <c r="P7" s="10"/>
      <c r="Q7" s="28">
        <f>ROUNDDOWN(O7/2,-3)</f>
        <v>0</v>
      </c>
      <c r="R7" s="10"/>
      <c r="S7" s="10"/>
      <c r="T7" s="10"/>
      <c r="U7" s="10"/>
      <c r="V7" s="10"/>
      <c r="W7" s="10"/>
      <c r="X7" s="10"/>
      <c r="Y7" s="28">
        <f t="shared" ref="Y7:Y21" si="0">ROUNDDOWN(W7/2,-3)</f>
        <v>0</v>
      </c>
      <c r="Z7" s="3" t="str">
        <f>IF(Q7&gt;=3000000,"注意","")</f>
        <v/>
      </c>
    </row>
    <row r="8" spans="1:26" ht="25.15" customHeight="1" x14ac:dyDescent="0.4">
      <c r="A8" s="11">
        <v>2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2"/>
      <c r="P8" s="2"/>
      <c r="Q8" s="8">
        <f t="shared" ref="Q8:Q21" si="1">ROUNDDOWN(O8/2,-3)</f>
        <v>0</v>
      </c>
      <c r="R8" s="2"/>
      <c r="S8" s="2"/>
      <c r="T8" s="2"/>
      <c r="U8" s="2"/>
      <c r="V8" s="2"/>
      <c r="W8" s="2"/>
      <c r="X8" s="2"/>
      <c r="Y8" s="8">
        <f t="shared" si="0"/>
        <v>0</v>
      </c>
      <c r="Z8" s="3" t="str">
        <f t="shared" ref="Z8:Z21" si="2">IF(Q8&gt;=3000000,"注意","")</f>
        <v/>
      </c>
    </row>
    <row r="9" spans="1:26" ht="25.15" customHeight="1" x14ac:dyDescent="0.4">
      <c r="A9" s="11">
        <v>3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2"/>
      <c r="P9" s="2"/>
      <c r="Q9" s="8">
        <f t="shared" si="1"/>
        <v>0</v>
      </c>
      <c r="R9" s="2"/>
      <c r="S9" s="2"/>
      <c r="T9" s="2"/>
      <c r="U9" s="2"/>
      <c r="V9" s="2"/>
      <c r="W9" s="2"/>
      <c r="X9" s="2"/>
      <c r="Y9" s="8">
        <f t="shared" si="0"/>
        <v>0</v>
      </c>
      <c r="Z9" s="3" t="str">
        <f t="shared" si="2"/>
        <v/>
      </c>
    </row>
    <row r="10" spans="1:26" ht="25.15" customHeight="1" x14ac:dyDescent="0.4">
      <c r="A10" s="11">
        <v>4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2"/>
      <c r="P10" s="2"/>
      <c r="Q10" s="8">
        <f t="shared" si="1"/>
        <v>0</v>
      </c>
      <c r="R10" s="2"/>
      <c r="S10" s="2"/>
      <c r="T10" s="2"/>
      <c r="U10" s="2"/>
      <c r="V10" s="2"/>
      <c r="W10" s="2"/>
      <c r="X10" s="2"/>
      <c r="Y10" s="8">
        <f t="shared" si="0"/>
        <v>0</v>
      </c>
      <c r="Z10" s="3" t="str">
        <f t="shared" si="2"/>
        <v/>
      </c>
    </row>
    <row r="11" spans="1:26" ht="25.15" customHeight="1" x14ac:dyDescent="0.4">
      <c r="A11" s="11">
        <v>5</v>
      </c>
      <c r="B11" s="2"/>
      <c r="C11" s="2"/>
      <c r="D11" s="2"/>
      <c r="E11" s="2"/>
      <c r="F11" s="2"/>
      <c r="G11" s="2"/>
      <c r="H11" s="2"/>
      <c r="I11" s="2"/>
      <c r="J11" s="4"/>
      <c r="K11" s="4"/>
      <c r="L11" s="4"/>
      <c r="M11" s="4"/>
      <c r="N11" s="4"/>
      <c r="O11" s="2"/>
      <c r="P11" s="2"/>
      <c r="Q11" s="8">
        <f t="shared" si="1"/>
        <v>0</v>
      </c>
      <c r="R11" s="2"/>
      <c r="S11" s="2"/>
      <c r="T11" s="2"/>
      <c r="U11" s="2"/>
      <c r="V11" s="2"/>
      <c r="W11" s="2"/>
      <c r="X11" s="2"/>
      <c r="Y11" s="8">
        <f t="shared" si="0"/>
        <v>0</v>
      </c>
      <c r="Z11" s="3" t="str">
        <f t="shared" si="2"/>
        <v/>
      </c>
    </row>
    <row r="12" spans="1:26" ht="25.15" customHeight="1" x14ac:dyDescent="0.4">
      <c r="A12" s="11">
        <v>6</v>
      </c>
      <c r="B12" s="2"/>
      <c r="C12" s="2"/>
      <c r="D12" s="2"/>
      <c r="E12" s="2"/>
      <c r="F12" s="2"/>
      <c r="G12" s="2"/>
      <c r="H12" s="2"/>
      <c r="I12" s="2"/>
      <c r="J12" s="4"/>
      <c r="K12" s="4"/>
      <c r="L12" s="4"/>
      <c r="M12" s="4"/>
      <c r="N12" s="4"/>
      <c r="O12" s="2"/>
      <c r="P12" s="2"/>
      <c r="Q12" s="8">
        <f t="shared" si="1"/>
        <v>0</v>
      </c>
      <c r="R12" s="2"/>
      <c r="S12" s="2"/>
      <c r="T12" s="2"/>
      <c r="U12" s="2"/>
      <c r="V12" s="2"/>
      <c r="W12" s="2"/>
      <c r="X12" s="2"/>
      <c r="Y12" s="8">
        <f t="shared" si="0"/>
        <v>0</v>
      </c>
      <c r="Z12" s="3" t="str">
        <f t="shared" si="2"/>
        <v/>
      </c>
    </row>
    <row r="13" spans="1:26" ht="25.15" customHeight="1" x14ac:dyDescent="0.4">
      <c r="A13" s="11">
        <v>7</v>
      </c>
      <c r="B13" s="2"/>
      <c r="C13" s="2"/>
      <c r="D13" s="2"/>
      <c r="E13" s="2"/>
      <c r="F13" s="2"/>
      <c r="G13" s="2"/>
      <c r="H13" s="2"/>
      <c r="I13" s="2"/>
      <c r="J13" s="4"/>
      <c r="K13" s="4"/>
      <c r="L13" s="4"/>
      <c r="M13" s="4"/>
      <c r="N13" s="4"/>
      <c r="O13" s="2"/>
      <c r="P13" s="2"/>
      <c r="Q13" s="8">
        <f t="shared" si="1"/>
        <v>0</v>
      </c>
      <c r="R13" s="2"/>
      <c r="S13" s="2"/>
      <c r="T13" s="2"/>
      <c r="U13" s="2"/>
      <c r="V13" s="2"/>
      <c r="W13" s="2"/>
      <c r="X13" s="2"/>
      <c r="Y13" s="8">
        <f t="shared" si="0"/>
        <v>0</v>
      </c>
      <c r="Z13" s="3" t="str">
        <f t="shared" si="2"/>
        <v/>
      </c>
    </row>
    <row r="14" spans="1:26" ht="25.15" customHeight="1" x14ac:dyDescent="0.4">
      <c r="A14" s="11">
        <v>8</v>
      </c>
      <c r="B14" s="2"/>
      <c r="C14" s="2"/>
      <c r="D14" s="2"/>
      <c r="E14" s="2"/>
      <c r="F14" s="2"/>
      <c r="G14" s="2"/>
      <c r="H14" s="2"/>
      <c r="I14" s="2"/>
      <c r="J14" s="4"/>
      <c r="K14" s="4"/>
      <c r="L14" s="4"/>
      <c r="M14" s="4"/>
      <c r="N14" s="4"/>
      <c r="O14" s="2"/>
      <c r="P14" s="2"/>
      <c r="Q14" s="8">
        <f t="shared" si="1"/>
        <v>0</v>
      </c>
      <c r="R14" s="2"/>
      <c r="S14" s="2"/>
      <c r="T14" s="2"/>
      <c r="U14" s="2"/>
      <c r="V14" s="2"/>
      <c r="W14" s="2"/>
      <c r="X14" s="2"/>
      <c r="Y14" s="8">
        <f t="shared" si="0"/>
        <v>0</v>
      </c>
      <c r="Z14" s="3" t="str">
        <f t="shared" si="2"/>
        <v/>
      </c>
    </row>
    <row r="15" spans="1:26" ht="25.15" customHeight="1" x14ac:dyDescent="0.4">
      <c r="A15" s="11">
        <v>9</v>
      </c>
      <c r="B15" s="2"/>
      <c r="C15" s="2"/>
      <c r="D15" s="2"/>
      <c r="E15" s="2"/>
      <c r="F15" s="2"/>
      <c r="G15" s="2"/>
      <c r="H15" s="2"/>
      <c r="I15" s="2"/>
      <c r="J15" s="4"/>
      <c r="K15" s="4"/>
      <c r="L15" s="4"/>
      <c r="M15" s="4"/>
      <c r="N15" s="4"/>
      <c r="O15" s="2"/>
      <c r="P15" s="2"/>
      <c r="Q15" s="8">
        <f t="shared" si="1"/>
        <v>0</v>
      </c>
      <c r="R15" s="2"/>
      <c r="S15" s="2"/>
      <c r="T15" s="2"/>
      <c r="U15" s="2"/>
      <c r="V15" s="2"/>
      <c r="W15" s="2"/>
      <c r="X15" s="2"/>
      <c r="Y15" s="8">
        <f t="shared" si="0"/>
        <v>0</v>
      </c>
      <c r="Z15" s="3" t="str">
        <f t="shared" si="2"/>
        <v/>
      </c>
    </row>
    <row r="16" spans="1:26" ht="25.15" customHeight="1" x14ac:dyDescent="0.4">
      <c r="A16" s="11">
        <v>10</v>
      </c>
      <c r="B16" s="2"/>
      <c r="C16" s="2"/>
      <c r="D16" s="2"/>
      <c r="E16" s="2"/>
      <c r="F16" s="2"/>
      <c r="G16" s="2"/>
      <c r="H16" s="2"/>
      <c r="I16" s="2"/>
      <c r="J16" s="4"/>
      <c r="K16" s="4"/>
      <c r="L16" s="4"/>
      <c r="M16" s="4"/>
      <c r="N16" s="4"/>
      <c r="O16" s="2"/>
      <c r="P16" s="2"/>
      <c r="Q16" s="8">
        <f t="shared" si="1"/>
        <v>0</v>
      </c>
      <c r="R16" s="2"/>
      <c r="S16" s="2"/>
      <c r="T16" s="2"/>
      <c r="U16" s="2"/>
      <c r="V16" s="2"/>
      <c r="W16" s="2"/>
      <c r="X16" s="2"/>
      <c r="Y16" s="8">
        <f t="shared" si="0"/>
        <v>0</v>
      </c>
      <c r="Z16" s="3" t="str">
        <f t="shared" si="2"/>
        <v/>
      </c>
    </row>
    <row r="17" spans="1:26" ht="25.15" customHeight="1" x14ac:dyDescent="0.4">
      <c r="A17" s="11">
        <v>11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2"/>
      <c r="P17" s="2"/>
      <c r="Q17" s="8">
        <f t="shared" si="1"/>
        <v>0</v>
      </c>
      <c r="R17" s="2"/>
      <c r="S17" s="2"/>
      <c r="T17" s="2"/>
      <c r="U17" s="2"/>
      <c r="V17" s="2"/>
      <c r="W17" s="2"/>
      <c r="X17" s="2"/>
      <c r="Y17" s="8">
        <f t="shared" si="0"/>
        <v>0</v>
      </c>
      <c r="Z17" s="3" t="str">
        <f t="shared" si="2"/>
        <v/>
      </c>
    </row>
    <row r="18" spans="1:26" ht="25.15" customHeight="1" x14ac:dyDescent="0.4">
      <c r="A18" s="11">
        <v>12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2"/>
      <c r="P18" s="2"/>
      <c r="Q18" s="8">
        <f t="shared" si="1"/>
        <v>0</v>
      </c>
      <c r="R18" s="2"/>
      <c r="S18" s="2"/>
      <c r="T18" s="2"/>
      <c r="U18" s="2"/>
      <c r="V18" s="2"/>
      <c r="W18" s="2"/>
      <c r="X18" s="2"/>
      <c r="Y18" s="8">
        <f t="shared" si="0"/>
        <v>0</v>
      </c>
      <c r="Z18" s="3" t="str">
        <f t="shared" si="2"/>
        <v/>
      </c>
    </row>
    <row r="19" spans="1:26" ht="25.15" customHeight="1" x14ac:dyDescent="0.4">
      <c r="A19" s="11">
        <v>13</v>
      </c>
      <c r="B19" s="2"/>
      <c r="C19" s="2"/>
      <c r="D19" s="2"/>
      <c r="E19" s="2"/>
      <c r="F19" s="2"/>
      <c r="G19" s="2"/>
      <c r="H19" s="2"/>
      <c r="I19" s="2"/>
      <c r="J19" s="4"/>
      <c r="K19" s="4"/>
      <c r="L19" s="4"/>
      <c r="M19" s="4"/>
      <c r="N19" s="4"/>
      <c r="O19" s="2"/>
      <c r="P19" s="2"/>
      <c r="Q19" s="8">
        <f t="shared" si="1"/>
        <v>0</v>
      </c>
      <c r="R19" s="2"/>
      <c r="S19" s="2"/>
      <c r="T19" s="2"/>
      <c r="U19" s="2"/>
      <c r="V19" s="2"/>
      <c r="W19" s="2"/>
      <c r="X19" s="2"/>
      <c r="Y19" s="8">
        <f t="shared" si="0"/>
        <v>0</v>
      </c>
      <c r="Z19" s="3" t="str">
        <f t="shared" si="2"/>
        <v/>
      </c>
    </row>
    <row r="20" spans="1:26" ht="25.15" customHeight="1" x14ac:dyDescent="0.4">
      <c r="A20" s="11">
        <v>14</v>
      </c>
      <c r="B20" s="2"/>
      <c r="C20" s="2"/>
      <c r="D20" s="2"/>
      <c r="E20" s="2"/>
      <c r="F20" s="2"/>
      <c r="G20" s="2"/>
      <c r="H20" s="2"/>
      <c r="I20" s="2"/>
      <c r="J20" s="4"/>
      <c r="K20" s="4"/>
      <c r="L20" s="4"/>
      <c r="M20" s="4"/>
      <c r="N20" s="4"/>
      <c r="O20" s="2"/>
      <c r="P20" s="2"/>
      <c r="Q20" s="8">
        <f t="shared" si="1"/>
        <v>0</v>
      </c>
      <c r="R20" s="2"/>
      <c r="S20" s="2"/>
      <c r="T20" s="2"/>
      <c r="U20" s="2"/>
      <c r="V20" s="2"/>
      <c r="W20" s="2"/>
      <c r="X20" s="2"/>
      <c r="Y20" s="8">
        <f t="shared" si="0"/>
        <v>0</v>
      </c>
      <c r="Z20" s="3" t="str">
        <f t="shared" si="2"/>
        <v/>
      </c>
    </row>
    <row r="21" spans="1:26" ht="25.15" customHeight="1" thickBot="1" x14ac:dyDescent="0.45">
      <c r="A21" s="17">
        <v>15</v>
      </c>
      <c r="B21" s="18"/>
      <c r="C21" s="18"/>
      <c r="D21" s="18"/>
      <c r="E21" s="18"/>
      <c r="F21" s="18"/>
      <c r="G21" s="18"/>
      <c r="H21" s="18"/>
      <c r="I21" s="18"/>
      <c r="J21" s="22"/>
      <c r="K21" s="22"/>
      <c r="L21" s="22"/>
      <c r="M21" s="22"/>
      <c r="N21" s="22"/>
      <c r="O21" s="18"/>
      <c r="P21" s="18"/>
      <c r="Q21" s="8">
        <f t="shared" si="1"/>
        <v>0</v>
      </c>
      <c r="R21" s="18"/>
      <c r="S21" s="18"/>
      <c r="T21" s="18"/>
      <c r="U21" s="18"/>
      <c r="V21" s="18"/>
      <c r="W21" s="18"/>
      <c r="X21" s="18"/>
      <c r="Y21" s="8">
        <f t="shared" si="0"/>
        <v>0</v>
      </c>
      <c r="Z21" s="3" t="str">
        <f t="shared" si="2"/>
        <v/>
      </c>
    </row>
    <row r="22" spans="1:26" ht="25.15" customHeight="1" thickBot="1" x14ac:dyDescent="0.45">
      <c r="A22" s="36" t="s">
        <v>7</v>
      </c>
      <c r="B22" s="37"/>
      <c r="C22" s="37"/>
      <c r="D22" s="37"/>
      <c r="E22" s="37"/>
      <c r="F22" s="15"/>
      <c r="G22" s="15"/>
      <c r="H22" s="15"/>
      <c r="I22" s="12">
        <f t="shared" ref="I22:N22" si="3">SUM(I7:I21)</f>
        <v>0</v>
      </c>
      <c r="J22" s="13">
        <f t="shared" si="3"/>
        <v>0</v>
      </c>
      <c r="K22" s="13">
        <f t="shared" si="3"/>
        <v>0</v>
      </c>
      <c r="L22" s="13">
        <f t="shared" si="3"/>
        <v>0</v>
      </c>
      <c r="M22" s="13">
        <f t="shared" si="3"/>
        <v>0</v>
      </c>
      <c r="N22" s="13">
        <f t="shared" si="3"/>
        <v>0</v>
      </c>
      <c r="O22" s="13">
        <f>SUM(O7:O21)</f>
        <v>0</v>
      </c>
      <c r="P22" s="13"/>
      <c r="Q22" s="13">
        <f t="shared" ref="Q22" si="4">SUM(Q7:Q21)</f>
        <v>0</v>
      </c>
      <c r="R22" s="13">
        <f t="shared" ref="R22:Y22" si="5">SUM(R7:R21)</f>
        <v>0</v>
      </c>
      <c r="S22" s="13">
        <f t="shared" si="5"/>
        <v>0</v>
      </c>
      <c r="T22" s="13">
        <f t="shared" si="5"/>
        <v>0</v>
      </c>
      <c r="U22" s="13">
        <f t="shared" si="5"/>
        <v>0</v>
      </c>
      <c r="V22" s="13">
        <f t="shared" si="5"/>
        <v>0</v>
      </c>
      <c r="W22" s="13">
        <f t="shared" si="5"/>
        <v>0</v>
      </c>
      <c r="X22" s="13"/>
      <c r="Y22" s="13">
        <f t="shared" si="5"/>
        <v>0</v>
      </c>
    </row>
    <row r="23" spans="1:26" ht="19.899999999999999" customHeight="1" x14ac:dyDescent="0.4">
      <c r="I23" s="31" t="s">
        <v>33</v>
      </c>
      <c r="J23" s="29">
        <f>COUNTA(J7:J21)</f>
        <v>0</v>
      </c>
      <c r="K23" s="29">
        <f t="shared" ref="K23:V23" si="6">COUNTA(K7:K21)</f>
        <v>0</v>
      </c>
      <c r="L23" s="29">
        <f t="shared" si="6"/>
        <v>0</v>
      </c>
      <c r="M23" s="29">
        <f t="shared" si="6"/>
        <v>0</v>
      </c>
      <c r="N23" s="29">
        <f t="shared" si="6"/>
        <v>0</v>
      </c>
      <c r="O23" s="29"/>
      <c r="P23" s="29"/>
      <c r="Q23" s="29"/>
      <c r="R23" s="29">
        <f t="shared" si="6"/>
        <v>0</v>
      </c>
      <c r="S23" s="29">
        <f t="shared" si="6"/>
        <v>0</v>
      </c>
      <c r="T23" s="29">
        <f t="shared" si="6"/>
        <v>0</v>
      </c>
      <c r="U23" s="29">
        <f t="shared" si="6"/>
        <v>0</v>
      </c>
      <c r="V23" s="29">
        <f t="shared" si="6"/>
        <v>0</v>
      </c>
    </row>
  </sheetData>
  <mergeCells count="17">
    <mergeCell ref="F4:F5"/>
    <mergeCell ref="R4:V4"/>
    <mergeCell ref="W4:W5"/>
    <mergeCell ref="A22:E22"/>
    <mergeCell ref="I4:I5"/>
    <mergeCell ref="Y4:Y5"/>
    <mergeCell ref="A4:A5"/>
    <mergeCell ref="B4:B5"/>
    <mergeCell ref="C4:C5"/>
    <mergeCell ref="D4:D5"/>
    <mergeCell ref="E4:E5"/>
    <mergeCell ref="O4:O5"/>
    <mergeCell ref="G4:H4"/>
    <mergeCell ref="Q4:Q5"/>
    <mergeCell ref="P4:P5"/>
    <mergeCell ref="X4:X5"/>
    <mergeCell ref="J4:N4"/>
  </mergeCells>
  <phoneticPr fontId="2"/>
  <pageMargins left="0.39370078740157483" right="0.39370078740157483" top="0.98425196850393704" bottom="0.59055118110236227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【入力用】参考１（取組者一覧）</vt:lpstr>
      <vt:lpstr>'【入力用】参考１（取組者一覧）'!Print_Area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荻原 雅彦</dc:creator>
  <cp:lastModifiedBy>岩松 昂志</cp:lastModifiedBy>
  <cp:lastPrinted>2026-02-03T05:49:00Z</cp:lastPrinted>
  <dcterms:created xsi:type="dcterms:W3CDTF">2021-05-18T05:40:45Z</dcterms:created>
  <dcterms:modified xsi:type="dcterms:W3CDTF">2026-03-04T10:13:35Z</dcterms:modified>
</cp:coreProperties>
</file>